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R:\Corporate\"/>
    </mc:Choice>
  </mc:AlternateContent>
  <xr:revisionPtr revIDLastSave="0" documentId="8_{C5E4A487-CC63-4A5F-845D-B65CA8DCF306}" xr6:coauthVersionLast="47" xr6:coauthVersionMax="47" xr10:uidLastSave="{00000000-0000-0000-0000-000000000000}"/>
  <bookViews>
    <workbookView xWindow="-103" yWindow="-103" windowWidth="33120" windowHeight="18000" tabRatio="707" xr2:uid="{E7352552-9164-BF4A-BC87-047C05BA2A0E}"/>
  </bookViews>
  <sheets>
    <sheet name="Prod Care" sheetId="6" r:id="rId1"/>
    <sheet name="Hidden" sheetId="7" state="hidden" r:id="rId2"/>
  </sheets>
  <definedNames>
    <definedName name="_xlnm.Print_Area" localSheetId="0">'Prod Care'!$A$1:$AL$79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 l="1"/>
  <c r="F28" i="6" s="1"/>
  <c r="AD66" i="6"/>
  <c r="AD62" i="6"/>
  <c r="A13" i="6"/>
  <c r="B17" i="7"/>
  <c r="C13" i="7"/>
  <c r="X18" i="6" s="1"/>
  <c r="F20" i="6"/>
  <c r="Y28" i="6"/>
  <c r="B19" i="7"/>
  <c r="C11" i="7" l="1"/>
</calcChain>
</file>

<file path=xl/sharedStrings.xml><?xml version="1.0" encoding="utf-8"?>
<sst xmlns="http://schemas.openxmlformats.org/spreadsheetml/2006/main" count="64" uniqueCount="62">
  <si>
    <t>PAYMENT INSTALLMENT PLAN</t>
  </si>
  <si>
    <t>I. THE PARTIES.</t>
  </si>
  <si>
    <t>#Agreement.StartDate</t>
  </si>
  <si>
    <t>is between:</t>
  </si>
  <si>
    <t xml:space="preserve"> </t>
  </si>
  <si>
    <t>#Store.fullinformation</t>
  </si>
  <si>
    <t>#customer.fullinformation</t>
  </si>
  <si>
    <t>HEREINAFTER, both parties agree to the following:</t>
  </si>
  <si>
    <t>At the time of this  Payment Plan, the Customer owes RNR the amount of</t>
  </si>
  <si>
    <t>III. SCHEDULE OF PAYMENTS.</t>
  </si>
  <si>
    <t>To satisfy the Amount Owed, the Customer agrees to repay RNR under the following terms:</t>
  </si>
  <si>
    <t>An Initial Payment (Due Today) in the amount of</t>
  </si>
  <si>
    <t>.</t>
  </si>
  <si>
    <t>payments of</t>
  </si>
  <si>
    <t xml:space="preserve">to be withdrawn every </t>
  </si>
  <si>
    <t xml:space="preserve">until full amount has been paid. </t>
  </si>
  <si>
    <t>IV. PREPAYMENT: The Customer may:</t>
  </si>
  <si>
    <t>Pre-pay the Amount Owed without penalty</t>
  </si>
  <si>
    <t>V. DEFAULT.</t>
  </si>
  <si>
    <t>If for any reason the Customer should not oblige to any section or portion of this Arrangement, the Customer shall be considered in default.</t>
  </si>
  <si>
    <t>Under such event, the remaining balance of the Amount Owed shall be due within five (5) business days with the Customer liable to pay all reasonable attorney's fees and costs of collection of RNR.</t>
  </si>
  <si>
    <t>VI. GOVERNING LAW.</t>
  </si>
  <si>
    <t>This Arrangement shall be governed by, and construed in accordance with, the laws of the State of Florida (Governing Law").</t>
  </si>
  <si>
    <t>VII. SEVERABILITY.</t>
  </si>
  <si>
    <t xml:space="preserve">The unenforceability or invalidity of any clause in this Arrangement shall not have an impact on the enforceability or validity of any other clause. Any unenforceable or invalid clause shall be regarded as removd from this Arragement to the extent f its unenforceability and invalidity. Therefore, this Arragement shall be interpreted and enforced as if it did not contain the said clause to the extent of its unenforceability and invalidity. </t>
  </si>
  <si>
    <t>VIII. ENTIRE PAYMENT ARRANGEMENT.</t>
  </si>
  <si>
    <t>This Arrangement contains all the terms agreed to by RNR and the Customer relating to its subject matter.  Any alterations or changes to this Arrangement must be approved by both parties. This Arrangement replaces all previous discussions, understandings, and oral agreements.</t>
  </si>
  <si>
    <t>IN WITNESS WHEREOF, the Parties have excuted the Arrangement as of the undersigned dates written below.</t>
  </si>
  <si>
    <t xml:space="preserve">Customer's Signature: </t>
  </si>
  <si>
    <t>Date:</t>
  </si>
  <si>
    <t xml:space="preserve">Print: </t>
  </si>
  <si>
    <t>RNR Representative Signature:</t>
  </si>
  <si>
    <t>#Agreement.TermName</t>
  </si>
  <si>
    <t>6 Months</t>
  </si>
  <si>
    <t>InstallmentLaborEstimate</t>
  </si>
  <si>
    <t>Total Amount</t>
  </si>
  <si>
    <t>#Agreement.TermType</t>
  </si>
  <si>
    <t>#agreement.installmentlaboramount</t>
  </si>
  <si>
    <t>#Agreement.brakeamount</t>
  </si>
  <si>
    <t>#Agreement.Levelkitamount</t>
  </si>
  <si>
    <t>InstallmentLaborAmount</t>
  </si>
  <si>
    <t>BrakeAmount</t>
  </si>
  <si>
    <t>LevelKit Amount</t>
  </si>
  <si>
    <t>What this is:</t>
  </si>
  <si>
    <t>#Agreement.firstinvoiceamount</t>
  </si>
  <si>
    <t>#Agreement.payoff</t>
  </si>
  <si>
    <t xml:space="preserve"> described as:</t>
  </si>
  <si>
    <t>(owed amount listed does not include taxes or any other charges).</t>
  </si>
  <si>
    <t>for service</t>
  </si>
  <si>
    <t>(Recurring payment amount listed does not include taxes or any other charges)</t>
  </si>
  <si>
    <t>Battery Amount</t>
  </si>
  <si>
    <t>#Agreement.BatteryAmount</t>
  </si>
  <si>
    <t>Installment Plan #</t>
  </si>
  <si>
    <t>#Agreement.AgreementID</t>
  </si>
  <si>
    <t xml:space="preserve">This Payment Installment Plan on the day: </t>
  </si>
  <si>
    <r>
      <rPr>
        <b/>
        <sz val="10"/>
        <color theme="1"/>
        <rFont val="Calibri"/>
        <family val="2"/>
        <scheme val="minor"/>
      </rPr>
      <t>RNR Tire Express ("RNR")</t>
    </r>
    <r>
      <rPr>
        <sz val="10"/>
        <color theme="1"/>
        <rFont val="Calibri"/>
        <family val="2"/>
        <scheme val="minor"/>
      </rPr>
      <t xml:space="preserve"> with a physical address of:</t>
    </r>
  </si>
  <si>
    <t>#Customer.FullName</t>
  </si>
  <si>
    <t>#Agreement.Subtotal</t>
  </si>
  <si>
    <t>#SIGNATURE1</t>
  </si>
  <si>
    <t>#SIGNATURE2</t>
  </si>
  <si>
    <t>#SIGNATURE3</t>
  </si>
  <si>
    <t>#SIGNATURE4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</si>
</sst>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800]dddd\,\ mmmm\ dd\,\ yyyy"/>
  </numFmts>
  <fonts count="12" x14ac:knownFonts="1">
    <font>
      <sz val="12"/>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26"/>
      <color theme="1"/>
      <name val="Calibri"/>
      <family val="2"/>
      <scheme val="minor"/>
    </font>
    <font>
      <b/>
      <sz val="36"/>
      <color theme="1"/>
      <name val="Calibri"/>
      <family val="2"/>
      <scheme val="minor"/>
    </font>
    <font>
      <sz val="12"/>
      <color theme="0"/>
      <name val="Calibri"/>
      <family val="2"/>
      <scheme val="minor"/>
    </font>
    <font>
      <u/>
      <sz val="12"/>
      <color theme="0"/>
      <name val="Calibri"/>
      <family val="2"/>
      <scheme val="minor"/>
    </font>
    <font>
      <b/>
      <sz val="10"/>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right"/>
    </xf>
    <xf numFmtId="0" fontId="0" fillId="0" borderId="0" xfId="0" applyAlignment="1">
      <alignment horizontal="left"/>
    </xf>
    <xf numFmtId="0" fontId="5" fillId="0" borderId="0" xfId="0" applyFont="1" applyAlignment="1">
      <alignment horizontal="center" wrapText="1"/>
    </xf>
    <xf numFmtId="0" fontId="0" fillId="2" borderId="0" xfId="0" applyFill="1"/>
    <xf numFmtId="0" fontId="0" fillId="2" borderId="0" xfId="0" applyFill="1" applyAlignment="1">
      <alignment horizontal="left"/>
    </xf>
    <xf numFmtId="164" fontId="2" fillId="0" borderId="0" xfId="0" applyNumberFormat="1" applyFont="1"/>
    <xf numFmtId="164" fontId="9" fillId="0" borderId="0" xfId="0" applyNumberFormat="1" applyFont="1"/>
    <xf numFmtId="164" fontId="11" fillId="0" borderId="0" xfId="0" applyNumberFormat="1" applyFont="1"/>
    <xf numFmtId="0" fontId="10" fillId="0" borderId="0" xfId="0" applyFont="1"/>
    <xf numFmtId="0" fontId="8" fillId="0" borderId="0" xfId="0" applyFont="1" applyAlignment="1">
      <alignment vertical="center"/>
    </xf>
    <xf numFmtId="0" fontId="2" fillId="0" borderId="0" xfId="0" applyFont="1" applyAlignment="1">
      <alignment horizontal="center" vertical="center"/>
    </xf>
    <xf numFmtId="165" fontId="2" fillId="0" borderId="0" xfId="0" applyNumberFormat="1" applyFont="1"/>
    <xf numFmtId="14" fontId="2" fillId="0" borderId="0" xfId="0" applyNumberFormat="1" applyFont="1"/>
    <xf numFmtId="0" fontId="2" fillId="0" borderId="0" xfId="0" applyFont="1" applyAlignment="1">
      <alignment horizontal="left" vertical="top" wrapText="1"/>
    </xf>
    <xf numFmtId="0" fontId="8" fillId="0" borderId="0" xfId="0" applyFont="1"/>
    <xf numFmtId="164" fontId="2" fillId="0" borderId="0" xfId="0" applyNumberFormat="1" applyFont="1" applyAlignment="1">
      <alignment horizontal="left"/>
    </xf>
    <xf numFmtId="165" fontId="8" fillId="0" borderId="1" xfId="0" applyNumberFormat="1" applyFont="1" applyBorder="1" applyAlignment="1">
      <alignment horizontal="center"/>
    </xf>
    <xf numFmtId="0" fontId="2" fillId="0" borderId="2" xfId="0" applyFont="1" applyBorder="1" applyAlignment="1">
      <alignment horizontal="left" vertical="top" wrapText="1"/>
    </xf>
    <xf numFmtId="0" fontId="10"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2" fillId="0" borderId="0" xfId="0" applyFont="1"/>
    <xf numFmtId="0" fontId="5" fillId="0" borderId="0" xfId="0" applyFont="1" applyAlignment="1">
      <alignment horizontal="center" wrapText="1"/>
    </xf>
    <xf numFmtId="0" fontId="2" fillId="0" borderId="0" xfId="0" applyFont="1" applyAlignment="1">
      <alignment horizontal="left" vertical="center"/>
    </xf>
    <xf numFmtId="0" fontId="1" fillId="0" borderId="0" xfId="0" applyFont="1" applyAlignment="1">
      <alignment horizontal="center" wrapText="1"/>
    </xf>
    <xf numFmtId="0" fontId="3" fillId="0" borderId="0" xfId="0" applyFont="1" applyAlignment="1">
      <alignment horizontal="left"/>
    </xf>
    <xf numFmtId="0" fontId="2" fillId="0" borderId="0" xfId="0" applyFont="1" applyAlignment="1">
      <alignment wrapText="1"/>
    </xf>
    <xf numFmtId="0" fontId="6" fillId="0" borderId="1" xfId="0" applyFont="1" applyBorder="1" applyAlignment="1">
      <alignment horizontal="center"/>
    </xf>
    <xf numFmtId="0" fontId="0" fillId="0" borderId="0" xfId="0" applyAlignment="1">
      <alignment wrapText="1"/>
    </xf>
    <xf numFmtId="14" fontId="0" fillId="0" borderId="1" xfId="0" applyNumberForma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8" fillId="0" borderId="1" xfId="0" applyFont="1" applyBorder="1" applyAlignment="1">
      <alignment horizontal="center"/>
    </xf>
    <xf numFmtId="164" fontId="2" fillId="0" borderId="1" xfId="0" applyNumberFormat="1" applyFont="1" applyBorder="1" applyAlignment="1">
      <alignment horizontal="center"/>
    </xf>
    <xf numFmtId="0" fontId="2" fillId="0" borderId="0" xfId="0" applyFont="1" applyAlignment="1">
      <alignment horizontal="left" vertical="center" wrapText="1"/>
    </xf>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74612</xdr:colOff>
      <xdr:row>0</xdr:row>
      <xdr:rowOff>80963</xdr:rowOff>
    </xdr:from>
    <xdr:to>
      <xdr:col>11</xdr:col>
      <xdr:colOff>140651</xdr:colOff>
      <xdr:row>3</xdr:row>
      <xdr:rowOff>350202</xdr:rowOff>
    </xdr:to>
    <xdr:pic>
      <xdr:nvPicPr>
        <xdr:cNvPr id="2" name="Picture 1" descr="JingleFest Ticket Blasts! - JingleFest">
          <a:extLst>
            <a:ext uri="{FF2B5EF4-FFF2-40B4-BE49-F238E27FC236}">
              <a16:creationId xmlns:a16="http://schemas.microsoft.com/office/drawing/2014/main" id="{310A0071-634C-4F54-858F-FFE4AAE99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 y="80963"/>
          <a:ext cx="1868487" cy="947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CEC1-3CA2-40DB-92AD-676973D3ABA9}">
  <dimension ref="A1:AX79"/>
  <sheetViews>
    <sheetView tabSelected="1" zoomScale="140" zoomScaleNormal="140" zoomScaleSheetLayoutView="85" workbookViewId="0">
      <selection activeCell="AM61" sqref="AM61"/>
    </sheetView>
  </sheetViews>
  <sheetFormatPr defaultColWidth="8.8984375" defaultRowHeight="15.6" x14ac:dyDescent="0.3"/>
  <cols>
    <col min="1" max="15" width="2.09765625" customWidth="1"/>
    <col min="16" max="16" width="3.796875" customWidth="1"/>
    <col min="17" max="37" width="2.09765625" customWidth="1"/>
  </cols>
  <sheetData>
    <row r="1" spans="1:50" ht="15.75" customHeight="1" x14ac:dyDescent="0.3">
      <c r="D1" s="23"/>
      <c r="E1" s="23"/>
      <c r="F1" s="23"/>
      <c r="G1" s="23"/>
      <c r="H1" s="23"/>
      <c r="I1" s="23"/>
      <c r="J1" s="23"/>
      <c r="M1" s="26" t="s">
        <v>0</v>
      </c>
      <c r="N1" s="26"/>
      <c r="O1" s="26"/>
      <c r="P1" s="26"/>
      <c r="Q1" s="26"/>
      <c r="R1" s="26"/>
      <c r="S1" s="26"/>
      <c r="T1" s="26"/>
      <c r="U1" s="26"/>
      <c r="V1" s="26"/>
      <c r="W1" s="26"/>
      <c r="X1" s="26"/>
      <c r="Y1" s="26"/>
      <c r="Z1" s="26"/>
      <c r="AA1" s="26"/>
      <c r="AB1" s="26"/>
      <c r="AC1" s="26"/>
      <c r="AD1" s="26"/>
      <c r="AE1" s="26"/>
      <c r="AF1" s="26"/>
      <c r="AG1" s="26"/>
      <c r="AH1" s="26"/>
      <c r="AI1" s="26"/>
      <c r="AJ1" s="26"/>
      <c r="AK1" s="26"/>
    </row>
    <row r="2" spans="1:50" ht="15.75" customHeight="1" x14ac:dyDescent="0.3">
      <c r="D2" s="23"/>
      <c r="E2" s="23"/>
      <c r="F2" s="23"/>
      <c r="G2" s="23"/>
      <c r="H2" s="23"/>
      <c r="I2" s="23"/>
      <c r="J2" s="23"/>
      <c r="M2" s="26"/>
      <c r="N2" s="26"/>
      <c r="O2" s="26"/>
      <c r="P2" s="26"/>
      <c r="Q2" s="26"/>
      <c r="R2" s="26"/>
      <c r="S2" s="26"/>
      <c r="T2" s="26"/>
      <c r="U2" s="26"/>
      <c r="V2" s="26"/>
      <c r="W2" s="26"/>
      <c r="X2" s="26"/>
      <c r="Y2" s="26"/>
      <c r="Z2" s="26"/>
      <c r="AA2" s="26"/>
      <c r="AB2" s="26"/>
      <c r="AC2" s="26"/>
      <c r="AD2" s="26"/>
      <c r="AE2" s="26"/>
      <c r="AF2" s="26"/>
      <c r="AG2" s="26"/>
      <c r="AH2" s="26"/>
      <c r="AI2" s="26"/>
      <c r="AJ2" s="26"/>
      <c r="AK2" s="26"/>
    </row>
    <row r="3" spans="1:50" ht="23.25" customHeight="1" x14ac:dyDescent="0.3">
      <c r="D3" s="24"/>
      <c r="E3" s="24"/>
      <c r="F3" s="24"/>
      <c r="G3" s="24"/>
      <c r="H3" s="24"/>
      <c r="I3" s="24"/>
      <c r="J3" s="24"/>
      <c r="M3" s="26"/>
      <c r="N3" s="26"/>
      <c r="O3" s="26"/>
      <c r="P3" s="26"/>
      <c r="Q3" s="26"/>
      <c r="R3" s="26"/>
      <c r="S3" s="26"/>
      <c r="T3" s="26"/>
      <c r="U3" s="26"/>
      <c r="V3" s="26"/>
      <c r="W3" s="26"/>
      <c r="X3" s="26"/>
      <c r="Y3" s="26"/>
      <c r="Z3" s="26"/>
      <c r="AA3" s="26"/>
      <c r="AB3" s="26"/>
      <c r="AC3" s="26"/>
      <c r="AD3" s="26"/>
      <c r="AE3" s="26"/>
      <c r="AF3" s="26"/>
      <c r="AG3" s="26"/>
      <c r="AH3" s="26"/>
      <c r="AI3" s="26"/>
      <c r="AJ3" s="26"/>
      <c r="AK3" s="26"/>
    </row>
    <row r="4" spans="1:50" ht="37.049999999999997" customHeight="1" x14ac:dyDescent="0.3">
      <c r="M4" s="26"/>
      <c r="N4" s="26"/>
      <c r="O4" s="26"/>
      <c r="P4" s="26"/>
      <c r="Q4" s="26"/>
      <c r="R4" s="26"/>
      <c r="S4" s="26"/>
      <c r="T4" s="26"/>
      <c r="U4" s="26"/>
      <c r="V4" s="26"/>
      <c r="W4" s="26"/>
      <c r="X4" s="26"/>
      <c r="Y4" s="26"/>
      <c r="Z4" s="26"/>
      <c r="AA4" s="26"/>
      <c r="AB4" s="26"/>
      <c r="AC4" s="26"/>
      <c r="AD4" s="26"/>
      <c r="AE4" s="26"/>
      <c r="AF4" s="26"/>
      <c r="AG4" s="26"/>
      <c r="AH4" s="26"/>
      <c r="AI4" s="26"/>
      <c r="AJ4" s="26"/>
      <c r="AK4" s="26"/>
    </row>
    <row r="5" spans="1:50" ht="18.45" customHeight="1" x14ac:dyDescent="0.85">
      <c r="A5" s="13" t="s">
        <v>52</v>
      </c>
      <c r="H5" s="27" t="s">
        <v>53</v>
      </c>
      <c r="I5" s="27"/>
      <c r="J5" s="27"/>
      <c r="K5" s="27"/>
      <c r="L5" s="27"/>
      <c r="M5" s="27"/>
      <c r="N5" s="27"/>
      <c r="O5" s="27"/>
      <c r="P5" s="27"/>
      <c r="Q5" s="6"/>
      <c r="R5" s="6"/>
      <c r="S5" s="6"/>
      <c r="T5" s="6"/>
      <c r="U5" s="6"/>
      <c r="V5" s="6"/>
      <c r="W5" s="6"/>
      <c r="X5" s="6"/>
      <c r="Y5" s="6"/>
      <c r="Z5" s="6"/>
      <c r="AA5" s="6"/>
      <c r="AB5" s="6"/>
      <c r="AC5" s="6"/>
      <c r="AD5" s="6"/>
      <c r="AE5" s="6"/>
      <c r="AF5" s="6"/>
      <c r="AG5" s="6"/>
      <c r="AH5" s="6"/>
      <c r="AI5" s="6"/>
      <c r="AJ5" s="6"/>
      <c r="AK5" s="6"/>
    </row>
    <row r="6" spans="1:50" ht="6.45" customHeight="1" x14ac:dyDescent="0.85">
      <c r="A6" s="13"/>
      <c r="H6" s="14"/>
      <c r="I6" s="14"/>
      <c r="J6" s="14"/>
      <c r="K6" s="14"/>
      <c r="L6" s="14"/>
      <c r="M6" s="14"/>
      <c r="N6" s="14"/>
      <c r="O6" s="14"/>
      <c r="P6" s="14"/>
      <c r="Q6" s="6"/>
      <c r="R6" s="6"/>
      <c r="S6" s="6"/>
      <c r="T6" s="6"/>
      <c r="U6" s="6"/>
      <c r="V6" s="6"/>
      <c r="W6" s="6"/>
      <c r="X6" s="6"/>
      <c r="Y6" s="6"/>
      <c r="Z6" s="6"/>
      <c r="AA6" s="6"/>
      <c r="AB6" s="6"/>
      <c r="AC6" s="6"/>
      <c r="AD6" s="6"/>
      <c r="AE6" s="6"/>
      <c r="AF6" s="6"/>
      <c r="AG6" s="6"/>
      <c r="AH6" s="6"/>
      <c r="AI6" s="6"/>
      <c r="AJ6" s="6"/>
      <c r="AK6" s="6"/>
      <c r="AN6" t="s">
        <v>56</v>
      </c>
    </row>
    <row r="7" spans="1:50" ht="17.25" customHeight="1" x14ac:dyDescent="0.85">
      <c r="A7" t="s">
        <v>1</v>
      </c>
      <c r="M7" s="6"/>
      <c r="N7" s="6"/>
      <c r="O7" s="6"/>
      <c r="P7" s="6"/>
      <c r="Q7" s="6"/>
      <c r="R7" s="6"/>
      <c r="S7" s="6"/>
      <c r="T7" s="6"/>
      <c r="U7" s="6"/>
      <c r="V7" s="6"/>
      <c r="W7" s="6"/>
      <c r="X7" s="6"/>
      <c r="Y7" s="6"/>
      <c r="Z7" s="6"/>
      <c r="AA7" s="6"/>
      <c r="AB7" s="6"/>
      <c r="AC7" s="6"/>
      <c r="AD7" s="6"/>
      <c r="AE7" s="6"/>
      <c r="AF7" s="6"/>
      <c r="AG7" s="6"/>
      <c r="AH7" s="6"/>
      <c r="AI7" s="6"/>
      <c r="AJ7" s="6"/>
      <c r="AK7" s="6"/>
    </row>
    <row r="8" spans="1:50" s="2" customFormat="1" ht="16.05" customHeight="1" x14ac:dyDescent="0.3">
      <c r="A8" s="3"/>
      <c r="B8" s="15" t="s">
        <v>54</v>
      </c>
      <c r="C8" s="15"/>
      <c r="D8" s="15"/>
      <c r="E8" s="15"/>
      <c r="F8" s="15"/>
      <c r="G8" s="15"/>
      <c r="H8" s="15"/>
      <c r="I8" s="15"/>
      <c r="J8" s="15"/>
      <c r="K8" s="15"/>
      <c r="L8" s="15"/>
      <c r="M8" s="15"/>
      <c r="N8" s="15"/>
      <c r="O8" s="20" t="s">
        <v>2</v>
      </c>
      <c r="P8" s="20"/>
      <c r="Q8" s="20"/>
      <c r="R8" s="20"/>
      <c r="S8" s="20"/>
      <c r="T8" s="20"/>
      <c r="U8" s="20"/>
      <c r="V8" s="20"/>
      <c r="W8" s="20"/>
      <c r="X8" s="20"/>
      <c r="Y8" s="15" t="s">
        <v>3</v>
      </c>
      <c r="Z8" s="16"/>
      <c r="AP8" s="25" t="s">
        <v>4</v>
      </c>
      <c r="AQ8" s="25"/>
      <c r="AR8" s="25"/>
      <c r="AS8" s="25"/>
      <c r="AT8" s="25"/>
      <c r="AU8" s="25"/>
      <c r="AV8" s="25"/>
      <c r="AW8" s="25"/>
      <c r="AX8" s="25"/>
    </row>
    <row r="9" spans="1:50" s="2" customFormat="1" ht="5.25" customHeight="1" x14ac:dyDescent="0.3">
      <c r="A9" s="3"/>
    </row>
    <row r="10" spans="1:50" s="2" customFormat="1" ht="14.4" thickBot="1" x14ac:dyDescent="0.35">
      <c r="A10" s="2" t="s">
        <v>55</v>
      </c>
    </row>
    <row r="11" spans="1:50" s="2" customFormat="1" ht="68.25" customHeight="1" thickTop="1" x14ac:dyDescent="0.3">
      <c r="A11" s="21" t="s">
        <v>5</v>
      </c>
      <c r="B11" s="21"/>
      <c r="C11" s="21"/>
      <c r="D11" s="21"/>
      <c r="E11" s="21"/>
      <c r="F11" s="21"/>
      <c r="G11" s="21"/>
      <c r="H11" s="21"/>
      <c r="I11" s="21"/>
      <c r="J11" s="21"/>
      <c r="K11" s="21"/>
      <c r="L11" s="21"/>
      <c r="M11" s="21"/>
      <c r="N11" s="21"/>
      <c r="O11" s="21"/>
      <c r="P11" s="21"/>
      <c r="Q11" s="21"/>
      <c r="R11" s="21"/>
      <c r="S11" s="21"/>
      <c r="T11" s="21"/>
      <c r="Y11" s="3"/>
    </row>
    <row r="12" spans="1:50" s="2" customFormat="1" ht="9.75" customHeight="1" x14ac:dyDescent="0.3">
      <c r="A12" s="17"/>
      <c r="B12" s="17"/>
      <c r="C12" s="17"/>
      <c r="D12" s="17"/>
      <c r="E12" s="17"/>
      <c r="F12" s="17"/>
      <c r="G12" s="17"/>
      <c r="H12" s="17"/>
      <c r="I12" s="17"/>
      <c r="J12" s="17"/>
      <c r="K12" s="17"/>
      <c r="L12" s="17"/>
      <c r="M12" s="17"/>
      <c r="N12" s="17"/>
      <c r="O12" s="17"/>
      <c r="P12" s="17"/>
      <c r="Q12" s="17"/>
      <c r="R12" s="17"/>
      <c r="S12" s="17"/>
      <c r="T12" s="17"/>
    </row>
    <row r="13" spans="1:50" s="2" customFormat="1" ht="15" customHeight="1" thickBot="1" x14ac:dyDescent="0.35">
      <c r="A13" s="2" t="str">
        <f>SUBSTITUTE("#Customer.FullName (""Customer"") with a physical address of:", "#Customer.FullName", AN6)</f>
        <v>#Customer.FullName ("Customer") with a physical address of:</v>
      </c>
      <c r="B13" s="18"/>
      <c r="C13" s="18"/>
      <c r="D13" s="18"/>
      <c r="E13" s="18"/>
      <c r="F13" s="18"/>
      <c r="G13" s="18"/>
      <c r="H13" s="18"/>
      <c r="I13" s="18"/>
      <c r="J13" s="18"/>
      <c r="K13" s="18"/>
      <c r="L13" s="18"/>
      <c r="M13" s="18"/>
      <c r="N13" s="18"/>
      <c r="O13" s="18"/>
      <c r="P13" s="18"/>
      <c r="Q13" s="18"/>
      <c r="R13" s="18"/>
      <c r="S13" s="18"/>
      <c r="T13" s="18"/>
      <c r="U13" s="18"/>
    </row>
    <row r="14" spans="1:50" s="2" customFormat="1" ht="81" customHeight="1" thickTop="1" x14ac:dyDescent="0.3">
      <c r="A14" s="21" t="s">
        <v>6</v>
      </c>
      <c r="B14" s="21"/>
      <c r="C14" s="21"/>
      <c r="D14" s="21"/>
      <c r="E14" s="21"/>
      <c r="F14" s="21"/>
      <c r="G14" s="21"/>
      <c r="H14" s="21"/>
      <c r="I14" s="21"/>
      <c r="J14" s="21"/>
      <c r="K14" s="21"/>
      <c r="L14" s="21"/>
      <c r="M14" s="21"/>
      <c r="N14" s="21"/>
      <c r="O14" s="21"/>
      <c r="P14" s="21"/>
      <c r="Q14" s="21"/>
      <c r="R14" s="21"/>
      <c r="S14" s="21"/>
      <c r="T14" s="21"/>
    </row>
    <row r="15" spans="1:50" s="2" customFormat="1" ht="5.25" customHeight="1" x14ac:dyDescent="0.3">
      <c r="A15" s="17"/>
      <c r="B15" s="17"/>
      <c r="C15" s="17"/>
      <c r="D15" s="17"/>
      <c r="E15" s="17"/>
      <c r="F15" s="17"/>
      <c r="G15" s="17"/>
      <c r="H15" s="17"/>
      <c r="I15" s="17"/>
      <c r="J15" s="17"/>
      <c r="K15" s="17"/>
      <c r="L15" s="17"/>
      <c r="M15" s="17"/>
      <c r="N15" s="17"/>
      <c r="O15" s="17"/>
      <c r="P15" s="17"/>
      <c r="Q15" s="17"/>
      <c r="R15" s="17"/>
      <c r="S15" s="17"/>
      <c r="T15" s="17"/>
    </row>
    <row r="16" spans="1:50" s="2" customFormat="1" ht="17.25" customHeight="1" x14ac:dyDescent="0.3">
      <c r="A16" s="2" t="s">
        <v>7</v>
      </c>
    </row>
    <row r="17" spans="1:37" s="2" customFormat="1" ht="9" customHeight="1" x14ac:dyDescent="0.3">
      <c r="A17"/>
    </row>
    <row r="18" spans="1:37" s="2" customFormat="1" ht="13.5" customHeight="1" x14ac:dyDescent="0.3">
      <c r="A18" s="2" t="s">
        <v>8</v>
      </c>
      <c r="X18" s="19" t="str">
        <f>Hidden!C13</f>
        <v>#Agreement.payoff</v>
      </c>
      <c r="Y18" s="19"/>
      <c r="Z18" s="19"/>
      <c r="AA18" s="19"/>
      <c r="AB18" s="2" t="s">
        <v>48</v>
      </c>
      <c r="AE18" s="10"/>
      <c r="AF18" s="10"/>
      <c r="AH18" s="10"/>
    </row>
    <row r="19" spans="1:37" ht="5.25" customHeight="1" x14ac:dyDescent="0.3">
      <c r="A19" s="2"/>
    </row>
    <row r="20" spans="1:37" ht="13.5" customHeight="1" x14ac:dyDescent="0.3">
      <c r="A20" s="2" t="s">
        <v>46</v>
      </c>
      <c r="F20" s="22" t="str">
        <f>Hidden!B17</f>
        <v>Level Kit, Brakes, and Battery Installment</v>
      </c>
      <c r="G20" s="22"/>
      <c r="H20" s="22"/>
      <c r="I20" s="22"/>
      <c r="J20" s="22"/>
      <c r="K20" s="22"/>
      <c r="L20" s="22"/>
      <c r="M20" s="22"/>
      <c r="N20" s="22"/>
      <c r="O20" s="22"/>
      <c r="P20" s="22"/>
      <c r="Q20" s="22"/>
      <c r="R20" s="11" t="s">
        <v>47</v>
      </c>
      <c r="S20" s="12"/>
      <c r="T20" s="12"/>
    </row>
    <row r="21" spans="1:37" ht="8.25" customHeight="1" x14ac:dyDescent="0.35">
      <c r="A21" s="29"/>
      <c r="B21" s="29"/>
      <c r="C21" s="29"/>
    </row>
    <row r="22" spans="1:37" s="2" customFormat="1" ht="13.5" customHeight="1" x14ac:dyDescent="0.3">
      <c r="A22" s="5" t="s">
        <v>9</v>
      </c>
    </row>
    <row r="23" spans="1:37" s="2" customFormat="1" ht="5.25" customHeight="1" x14ac:dyDescent="0.3">
      <c r="A23" s="5"/>
    </row>
    <row r="24" spans="1:37" s="2" customFormat="1" ht="13.8" x14ac:dyDescent="0.3">
      <c r="A24" s="27" t="s">
        <v>10</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1:37" s="2" customFormat="1" ht="5.25" customHeight="1" x14ac:dyDescent="0.3">
      <c r="A25" s="3"/>
    </row>
    <row r="26" spans="1:37" s="2" customFormat="1" ht="13.5" hidden="1" customHeight="1" x14ac:dyDescent="0.3">
      <c r="B26" s="25" t="s">
        <v>11</v>
      </c>
      <c r="C26" s="25"/>
      <c r="D26" s="25"/>
      <c r="E26" s="25"/>
      <c r="F26" s="25"/>
      <c r="G26" s="25"/>
      <c r="H26" s="25"/>
      <c r="I26" s="25"/>
      <c r="J26" s="25"/>
      <c r="K26" s="25"/>
      <c r="L26" s="25"/>
      <c r="M26" s="25"/>
      <c r="N26" s="25"/>
      <c r="O26" s="25"/>
      <c r="P26" s="25"/>
      <c r="Q26" s="25"/>
      <c r="R26" s="39" t="s">
        <v>44</v>
      </c>
      <c r="S26" s="39"/>
      <c r="T26" s="39"/>
      <c r="U26" s="39"/>
      <c r="V26" s="2" t="s">
        <v>12</v>
      </c>
      <c r="W26" s="9"/>
      <c r="X26" s="9"/>
      <c r="Y26" s="9"/>
      <c r="Z26" s="9"/>
      <c r="AA26" s="9"/>
    </row>
    <row r="27" spans="1:37" s="2" customFormat="1" ht="5.25" customHeight="1" x14ac:dyDescent="0.3"/>
    <row r="28" spans="1:37" s="2" customFormat="1" ht="13.5" customHeight="1" x14ac:dyDescent="0.3">
      <c r="A28" s="3"/>
      <c r="F28" s="41" t="str">
        <f>Hidden!B11</f>
        <v/>
      </c>
      <c r="G28" s="41"/>
      <c r="H28" s="41"/>
      <c r="I28" s="2" t="s">
        <v>13</v>
      </c>
      <c r="N28" s="39" t="s">
        <v>57</v>
      </c>
      <c r="O28" s="39"/>
      <c r="P28" s="39"/>
      <c r="Q28" s="2" t="s">
        <v>14</v>
      </c>
      <c r="R28" s="10"/>
      <c r="S28" s="10"/>
      <c r="T28" s="10"/>
      <c r="U28" s="10"/>
      <c r="W28" s="10"/>
      <c r="X28" s="10"/>
      <c r="Y28" s="38" t="str">
        <f>Hidden!B19</f>
        <v/>
      </c>
      <c r="Z28" s="38"/>
      <c r="AA28" s="38"/>
      <c r="AB28" s="38"/>
    </row>
    <row r="29" spans="1:37" s="2" customFormat="1" ht="13.5" customHeight="1" x14ac:dyDescent="0.3">
      <c r="A29" s="3"/>
      <c r="B29" s="2" t="s">
        <v>15</v>
      </c>
      <c r="F29" s="3"/>
      <c r="G29" s="3"/>
      <c r="H29" s="3"/>
      <c r="I29" s="3"/>
      <c r="J29" s="3"/>
      <c r="K29" s="3"/>
      <c r="L29" s="3"/>
      <c r="M29" s="11" t="s">
        <v>49</v>
      </c>
      <c r="R29" s="3"/>
      <c r="S29" s="3"/>
      <c r="T29" s="3"/>
      <c r="U29" s="3"/>
      <c r="V29" s="3"/>
      <c r="W29" s="3"/>
      <c r="X29" s="3"/>
      <c r="AG29" s="3"/>
      <c r="AH29" s="3"/>
      <c r="AI29" s="3"/>
      <c r="AJ29" s="3"/>
      <c r="AK29" s="3"/>
    </row>
    <row r="30" spans="1:37" s="2" customFormat="1" ht="8.25" customHeight="1" x14ac:dyDescent="0.3">
      <c r="A30" s="3"/>
    </row>
    <row r="31" spans="1:37" s="2" customFormat="1" ht="13.5" customHeight="1" x14ac:dyDescent="0.3">
      <c r="A31" s="5" t="s">
        <v>16</v>
      </c>
    </row>
    <row r="32" spans="1:37" s="2" customFormat="1" ht="5.25" customHeight="1" x14ac:dyDescent="0.3">
      <c r="A32" s="3"/>
    </row>
    <row r="33" spans="1:37" ht="13.5" customHeight="1" x14ac:dyDescent="0.3">
      <c r="B33" s="2" t="s">
        <v>17</v>
      </c>
    </row>
    <row r="34" spans="1:37" ht="8.25" customHeight="1" x14ac:dyDescent="0.3">
      <c r="B34" s="2"/>
    </row>
    <row r="35" spans="1:37" ht="13.5" customHeight="1" x14ac:dyDescent="0.3">
      <c r="A35" t="s">
        <v>18</v>
      </c>
      <c r="B35" s="2"/>
    </row>
    <row r="36" spans="1:37" ht="5.25" customHeight="1" x14ac:dyDescent="0.3">
      <c r="B36" s="2"/>
    </row>
    <row r="37" spans="1:37" ht="13.5" customHeight="1" x14ac:dyDescent="0.3">
      <c r="B37" s="30" t="s">
        <v>19</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12.75" customHeight="1" x14ac:dyDescent="0.3">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5.25" customHeight="1" x14ac:dyDescent="0.3">
      <c r="B39" s="2"/>
    </row>
    <row r="40" spans="1:37" ht="10.5" customHeight="1" x14ac:dyDescent="0.3">
      <c r="B40" s="30" t="s">
        <v>20</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row>
    <row r="41" spans="1:37" ht="19.05" customHeight="1" x14ac:dyDescent="0.3">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row>
    <row r="42" spans="1:37" ht="8.25" customHeight="1" x14ac:dyDescent="0.3">
      <c r="B42" s="2"/>
    </row>
    <row r="43" spans="1:37" ht="13.5" customHeight="1" x14ac:dyDescent="0.3">
      <c r="A43" t="s">
        <v>21</v>
      </c>
      <c r="B43" s="2"/>
    </row>
    <row r="44" spans="1:37" ht="5.25" customHeight="1" x14ac:dyDescent="0.3">
      <c r="B44" s="2"/>
    </row>
    <row r="45" spans="1:37" ht="30" customHeight="1" x14ac:dyDescent="0.3">
      <c r="B45" s="30" t="s">
        <v>22</v>
      </c>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row>
    <row r="46" spans="1:37" ht="8.25" customHeight="1" x14ac:dyDescent="0.3">
      <c r="B46" s="2"/>
    </row>
    <row r="47" spans="1:37" ht="13.5" customHeight="1" x14ac:dyDescent="0.3">
      <c r="A47" t="s">
        <v>23</v>
      </c>
      <c r="B47" s="2"/>
    </row>
    <row r="48" spans="1:37" ht="5.25" customHeight="1" x14ac:dyDescent="0.3">
      <c r="B48" s="2"/>
    </row>
    <row r="49" spans="1:37" ht="13.5" customHeight="1" x14ac:dyDescent="0.3">
      <c r="B49" s="40" t="s">
        <v>24</v>
      </c>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row>
    <row r="50" spans="1:37" ht="13.5" customHeight="1" x14ac:dyDescent="0.3">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row>
    <row r="51" spans="1:37" ht="13.5" customHeight="1" x14ac:dyDescent="0.3">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row>
    <row r="52" spans="1:37" ht="32.25" customHeight="1" x14ac:dyDescent="0.3">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row>
    <row r="53" spans="1:37" ht="8.25" customHeight="1" x14ac:dyDescent="0.3">
      <c r="B53" s="2"/>
    </row>
    <row r="54" spans="1:37" ht="13.5" customHeight="1" x14ac:dyDescent="0.3">
      <c r="A54" t="s">
        <v>25</v>
      </c>
      <c r="B54" s="2"/>
    </row>
    <row r="55" spans="1:37" ht="5.25" customHeight="1" x14ac:dyDescent="0.3">
      <c r="B55" s="2"/>
    </row>
    <row r="56" spans="1:37" ht="13.5" customHeight="1" x14ac:dyDescent="0.3">
      <c r="B56" s="30" t="s">
        <v>26</v>
      </c>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row>
    <row r="57" spans="1:37" ht="13.5" customHeight="1" x14ac:dyDescent="0.3">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1:37" ht="13.5" customHeight="1" x14ac:dyDescent="0.3">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1:37" ht="3" customHeight="1" x14ac:dyDescent="0.3">
      <c r="B59" s="2"/>
    </row>
    <row r="60" spans="1:37" ht="13.5" customHeight="1" x14ac:dyDescent="0.3">
      <c r="A60" s="2" t="s">
        <v>27</v>
      </c>
      <c r="B60" s="2"/>
    </row>
    <row r="61" spans="1:37" ht="6.75" customHeight="1" x14ac:dyDescent="0.3">
      <c r="B61" s="2"/>
    </row>
    <row r="62" spans="1:37" ht="16.05" customHeight="1" x14ac:dyDescent="0.3">
      <c r="A62" t="s">
        <v>28</v>
      </c>
      <c r="J62" s="31" t="s">
        <v>58</v>
      </c>
      <c r="K62" s="31"/>
      <c r="L62" s="31"/>
      <c r="M62" s="31"/>
      <c r="N62" s="31"/>
      <c r="O62" s="31"/>
      <c r="P62" s="31"/>
      <c r="Q62" s="31"/>
      <c r="R62" s="31"/>
      <c r="S62" s="31"/>
      <c r="T62" s="31"/>
      <c r="U62" s="31"/>
      <c r="V62" s="31"/>
      <c r="W62" s="31"/>
      <c r="X62" s="31"/>
      <c r="Y62" s="31"/>
      <c r="Z62" s="31"/>
      <c r="AA62" t="s">
        <v>29</v>
      </c>
      <c r="AD62" s="33" t="str">
        <f>O8</f>
        <v>#Agreement.StartDate</v>
      </c>
      <c r="AE62" s="34"/>
      <c r="AF62" s="34"/>
      <c r="AG62" s="34"/>
      <c r="AH62" s="34"/>
      <c r="AI62" s="34"/>
      <c r="AJ62" s="34"/>
      <c r="AK62" s="34"/>
    </row>
    <row r="63" spans="1:37" ht="6" customHeight="1" x14ac:dyDescent="0.35">
      <c r="A63" s="29"/>
      <c r="B63" s="29"/>
      <c r="C63" s="29"/>
    </row>
    <row r="64" spans="1:37" ht="16.05" customHeight="1" x14ac:dyDescent="0.3">
      <c r="A64" t="s">
        <v>30</v>
      </c>
      <c r="D64" s="35" t="s">
        <v>59</v>
      </c>
      <c r="E64" s="35"/>
      <c r="F64" s="35"/>
      <c r="G64" s="35"/>
      <c r="H64" s="35"/>
      <c r="I64" s="35"/>
      <c r="J64" s="35"/>
      <c r="K64" s="35"/>
      <c r="L64" s="35"/>
      <c r="M64" s="35"/>
      <c r="N64" s="35"/>
      <c r="O64" s="35"/>
      <c r="P64" s="35"/>
      <c r="Q64" s="35"/>
      <c r="R64" s="35"/>
      <c r="S64" s="35"/>
      <c r="T64" s="35"/>
      <c r="U64" s="35"/>
      <c r="V64" s="35"/>
      <c r="W64" s="35"/>
    </row>
    <row r="65" spans="1:37" ht="2.25" customHeight="1" x14ac:dyDescent="0.3"/>
    <row r="66" spans="1:37" ht="32.25" customHeight="1" x14ac:dyDescent="0.3">
      <c r="A66" s="32" t="s">
        <v>31</v>
      </c>
      <c r="B66" s="32"/>
      <c r="C66" s="32"/>
      <c r="D66" s="32"/>
      <c r="E66" s="32"/>
      <c r="F66" s="32"/>
      <c r="G66" s="32"/>
      <c r="H66" s="32"/>
      <c r="I66" s="32"/>
      <c r="J66" s="31" t="s">
        <v>60</v>
      </c>
      <c r="K66" s="31"/>
      <c r="L66" s="31"/>
      <c r="M66" s="31"/>
      <c r="N66" s="31"/>
      <c r="O66" s="31"/>
      <c r="P66" s="31"/>
      <c r="Q66" s="31"/>
      <c r="R66" s="31"/>
      <c r="S66" s="31"/>
      <c r="T66" s="31"/>
      <c r="U66" s="31"/>
      <c r="V66" s="31"/>
      <c r="W66" s="31"/>
      <c r="X66" s="31"/>
      <c r="Y66" s="31"/>
      <c r="Z66" s="31"/>
      <c r="AA66" t="s">
        <v>29</v>
      </c>
      <c r="AD66" s="33" t="str">
        <f>O8</f>
        <v>#Agreement.StartDate</v>
      </c>
      <c r="AE66" s="34"/>
      <c r="AF66" s="34"/>
      <c r="AG66" s="34"/>
      <c r="AH66" s="34"/>
      <c r="AI66" s="34"/>
      <c r="AJ66" s="34"/>
      <c r="AK66" s="34"/>
    </row>
    <row r="67" spans="1:37" ht="6" customHeight="1" x14ac:dyDescent="0.3">
      <c r="B67" s="1"/>
    </row>
    <row r="68" spans="1:37" ht="18" customHeight="1" x14ac:dyDescent="0.3">
      <c r="A68" t="s">
        <v>30</v>
      </c>
      <c r="D68" s="31" t="s">
        <v>61</v>
      </c>
      <c r="E68" s="31"/>
      <c r="F68" s="31"/>
      <c r="G68" s="31"/>
      <c r="H68" s="31"/>
      <c r="I68" s="31"/>
      <c r="J68" s="31"/>
      <c r="K68" s="31"/>
      <c r="L68" s="31"/>
      <c r="M68" s="31"/>
      <c r="N68" s="31"/>
      <c r="O68" s="31"/>
      <c r="P68" s="31"/>
      <c r="Q68" s="31"/>
      <c r="R68" s="31"/>
      <c r="S68" s="31"/>
      <c r="T68" s="31"/>
      <c r="U68" s="31"/>
      <c r="V68" s="31"/>
      <c r="W68" s="31"/>
    </row>
    <row r="74" spans="1:37" x14ac:dyDescent="0.3">
      <c r="C74" s="36"/>
      <c r="D74" s="36"/>
      <c r="E74" s="36"/>
      <c r="F74" s="36"/>
      <c r="G74" s="4"/>
      <c r="H74" s="37"/>
      <c r="I74" s="37"/>
      <c r="J74" s="37"/>
    </row>
    <row r="76" spans="1:37" x14ac:dyDescent="0.3">
      <c r="A76" s="28"/>
      <c r="B76" s="28"/>
      <c r="C76" s="28"/>
      <c r="D76" s="28"/>
      <c r="E76" s="28"/>
      <c r="F76" s="28"/>
      <c r="G76" s="28"/>
      <c r="H76" s="28"/>
      <c r="I76" s="28"/>
      <c r="J76" s="28"/>
    </row>
    <row r="77" spans="1:37" x14ac:dyDescent="0.3">
      <c r="A77" s="28"/>
      <c r="B77" s="28"/>
      <c r="C77" s="28"/>
      <c r="D77" s="28"/>
      <c r="E77" s="28"/>
      <c r="F77" s="28"/>
      <c r="G77" s="28"/>
      <c r="H77" s="28"/>
      <c r="I77" s="28"/>
      <c r="J77" s="28"/>
    </row>
    <row r="78" spans="1:37" x14ac:dyDescent="0.3">
      <c r="A78" s="28"/>
      <c r="B78" s="28"/>
      <c r="C78" s="28"/>
      <c r="D78" s="28"/>
      <c r="E78" s="28"/>
      <c r="F78" s="28"/>
      <c r="G78" s="28"/>
      <c r="H78" s="28"/>
      <c r="I78" s="28"/>
      <c r="J78" s="28"/>
    </row>
    <row r="79" spans="1:37" x14ac:dyDescent="0.3">
      <c r="A79" s="28"/>
      <c r="B79" s="28"/>
      <c r="C79" s="28"/>
      <c r="D79" s="28"/>
      <c r="E79" s="28"/>
      <c r="F79" s="28"/>
      <c r="G79" s="28"/>
      <c r="H79" s="28"/>
      <c r="I79" s="28"/>
      <c r="J79" s="28"/>
    </row>
  </sheetData>
  <mergeCells count="33">
    <mergeCell ref="R26:U26"/>
    <mergeCell ref="N28:P28"/>
    <mergeCell ref="B45:AK45"/>
    <mergeCell ref="B49:AK52"/>
    <mergeCell ref="J62:Z62"/>
    <mergeCell ref="AD62:AK62"/>
    <mergeCell ref="F28:H28"/>
    <mergeCell ref="A76:J79"/>
    <mergeCell ref="A21:C21"/>
    <mergeCell ref="A63:C63"/>
    <mergeCell ref="A24:AK24"/>
    <mergeCell ref="B37:AK38"/>
    <mergeCell ref="B40:AK41"/>
    <mergeCell ref="D68:W68"/>
    <mergeCell ref="A66:I66"/>
    <mergeCell ref="J66:Z66"/>
    <mergeCell ref="AD66:AK66"/>
    <mergeCell ref="D64:W64"/>
    <mergeCell ref="B56:AK58"/>
    <mergeCell ref="B26:Q26"/>
    <mergeCell ref="C74:F74"/>
    <mergeCell ref="H74:J74"/>
    <mergeCell ref="Y28:AB28"/>
    <mergeCell ref="D1:J2"/>
    <mergeCell ref="D3:J3"/>
    <mergeCell ref="AP8:AX8"/>
    <mergeCell ref="M1:AK4"/>
    <mergeCell ref="H5:P5"/>
    <mergeCell ref="X18:AA18"/>
    <mergeCell ref="O8:X8"/>
    <mergeCell ref="A14:T14"/>
    <mergeCell ref="A11:T11"/>
    <mergeCell ref="F20:Q20"/>
  </mergeCells>
  <pageMargins left="0.25" right="0.25" top="0.75" bottom="0.75" header="0.3" footer="0.3"/>
  <pageSetup orientation="portrait" r:id="rId1"/>
  <rowBreaks count="1" manualBreakCount="1">
    <brk id="4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FA41-5B1E-47B8-AD72-A8699882AE4D}">
  <dimension ref="A1:D19"/>
  <sheetViews>
    <sheetView workbookViewId="0">
      <selection activeCell="E5" sqref="E5"/>
    </sheetView>
  </sheetViews>
  <sheetFormatPr defaultRowHeight="15.6" x14ac:dyDescent="0.3"/>
  <cols>
    <col min="1" max="1" width="23.19921875" bestFit="1" customWidth="1"/>
    <col min="2" max="2" width="33.796875" bestFit="1" customWidth="1"/>
    <col min="3" max="3" width="25.69921875" bestFit="1" customWidth="1"/>
  </cols>
  <sheetData>
    <row r="1" spans="1:4" x14ac:dyDescent="0.3">
      <c r="A1" t="s">
        <v>36</v>
      </c>
      <c r="B1" t="s">
        <v>32</v>
      </c>
    </row>
    <row r="4" spans="1:4" x14ac:dyDescent="0.3">
      <c r="A4" t="s">
        <v>33</v>
      </c>
    </row>
    <row r="5" spans="1:4" x14ac:dyDescent="0.3">
      <c r="A5">
        <v>26</v>
      </c>
    </row>
    <row r="6" spans="1:4" x14ac:dyDescent="0.3">
      <c r="A6">
        <v>13</v>
      </c>
    </row>
    <row r="7" spans="1:4" x14ac:dyDescent="0.3">
      <c r="A7">
        <v>12</v>
      </c>
    </row>
    <row r="8" spans="1:4" x14ac:dyDescent="0.3">
      <c r="A8">
        <v>6</v>
      </c>
    </row>
    <row r="10" spans="1:4" x14ac:dyDescent="0.3">
      <c r="A10" t="s">
        <v>40</v>
      </c>
      <c r="B10" s="5" t="s">
        <v>37</v>
      </c>
    </row>
    <row r="11" spans="1:4" x14ac:dyDescent="0.3">
      <c r="A11" t="s">
        <v>34</v>
      </c>
      <c r="B11" s="8" t="str">
        <f>IF(B1="monthly", 4, IF(B1="semimonthly", 8, IF(B1="biweekly", 8, IF(B1="weekly", 17, ""))))</f>
        <v/>
      </c>
      <c r="C11" s="5" t="e">
        <f>B10*B11</f>
        <v>#VALUE!</v>
      </c>
    </row>
    <row r="13" spans="1:4" x14ac:dyDescent="0.3">
      <c r="A13" t="s">
        <v>35</v>
      </c>
      <c r="B13" s="5" t="s">
        <v>45</v>
      </c>
      <c r="C13" s="5" t="str">
        <f>B13</f>
        <v>#Agreement.payoff</v>
      </c>
    </row>
    <row r="15" spans="1:4" x14ac:dyDescent="0.3">
      <c r="A15" t="s">
        <v>42</v>
      </c>
      <c r="B15" s="5" t="s">
        <v>39</v>
      </c>
      <c r="C15" t="s">
        <v>50</v>
      </c>
      <c r="D15" t="s">
        <v>51</v>
      </c>
    </row>
    <row r="16" spans="1:4" x14ac:dyDescent="0.3">
      <c r="A16" t="s">
        <v>41</v>
      </c>
      <c r="B16" s="5" t="s">
        <v>38</v>
      </c>
    </row>
    <row r="17" spans="1:2" x14ac:dyDescent="0.3">
      <c r="A17" t="s">
        <v>43</v>
      </c>
      <c r="B17" s="8" t="str">
        <f>IF(B15 &gt; 0,
    IF(B16 &gt; 0,
        IF(D15 &gt; 0, "Level Kit, Brakes, and Battery Installment", "Level Kit and Brakes Installment"),
        IF(D15 &gt; 0, "Level Kit and Battery Installment", "Level Kit Installment")
    ),
    IF(B16 &gt; 0,
        IF(D15 &gt; 0, "Brake and Battery Installment", "Brake Installment"),
        IF(D15 &gt; 0, "Battery Installment", "")
    )
)</f>
        <v>Level Kit, Brakes, and Battery Installment</v>
      </c>
    </row>
    <row r="19" spans="1:2" x14ac:dyDescent="0.3">
      <c r="B19" s="7" t="str">
        <f>IF(B1="monthly", "Month", IF(B1="semimonthly", "Half Month", IF(B1="biweekly", "2 Weeks", IF(B1="weekly", "Week", ""))))</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D8825B60A4EA43AFFEF67B14348304" ma:contentTypeVersion="7" ma:contentTypeDescription="Create a new document." ma:contentTypeScope="" ma:versionID="bb021df2fe1e9b7274fbfd502fe5e0e7">
  <xsd:schema xmlns:xsd="http://www.w3.org/2001/XMLSchema" xmlns:xs="http://www.w3.org/2001/XMLSchema" xmlns:p="http://schemas.microsoft.com/office/2006/metadata/properties" xmlns:ns3="bf2035e9-f679-48a9-83e0-3e86a5981ed9" xmlns:ns4="bcb4cee2-579b-4d2b-8176-87395f7e945d" targetNamespace="http://schemas.microsoft.com/office/2006/metadata/properties" ma:root="true" ma:fieldsID="c56c47aa42c889508925baad8006e3d6" ns3:_="" ns4:_="">
    <xsd:import namespace="bf2035e9-f679-48a9-83e0-3e86a5981ed9"/>
    <xsd:import namespace="bcb4cee2-579b-4d2b-8176-87395f7e945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035e9-f679-48a9-83e0-3e86a5981e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b4cee2-579b-4d2b-8176-87395f7e945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f2035e9-f679-48a9-83e0-3e86a5981ed9" xsi:nil="true"/>
  </documentManagement>
</p:properties>
</file>

<file path=customXml/itemProps1.xml><?xml version="1.0" encoding="utf-8"?>
<ds:datastoreItem xmlns:ds="http://schemas.openxmlformats.org/officeDocument/2006/customXml" ds:itemID="{B1268BDA-8733-4040-882B-8DE7AB87AF9C}">
  <ds:schemaRefs>
    <ds:schemaRef ds:uri="http://schemas.microsoft.com/sharepoint/v3/contenttype/forms"/>
  </ds:schemaRefs>
</ds:datastoreItem>
</file>

<file path=customXml/itemProps2.xml><?xml version="1.0" encoding="utf-8"?>
<ds:datastoreItem xmlns:ds="http://schemas.openxmlformats.org/officeDocument/2006/customXml" ds:itemID="{C1244CC4-0AC5-4B5A-A7BB-9D2D692E4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035e9-f679-48a9-83e0-3e86a5981ed9"/>
    <ds:schemaRef ds:uri="bcb4cee2-579b-4d2b-8176-87395f7e9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5C2FF1-65BC-461A-9EE6-5206E35A15E3}">
  <ds:schemaRefs>
    <ds:schemaRef ds:uri="http://schemas.openxmlformats.org/package/2006/metadata/core-properties"/>
    <ds:schemaRef ds:uri="http://purl.org/dc/elements/1.1/"/>
    <ds:schemaRef ds:uri="bf2035e9-f679-48a9-83e0-3e86a5981ed9"/>
    <ds:schemaRef ds:uri="bcb4cee2-579b-4d2b-8176-87395f7e945d"/>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 Care</vt:lpstr>
      <vt:lpstr>Hidden</vt:lpstr>
      <vt:lpstr>'Prod Care'!Print_Area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Doug MacRae</cp:lastModifiedBy>
  <cp:revision/>
  <cp:lastPrinted>2024-07-26T00:12:59Z</cp:lastPrinted>
  <dcterms:created xsi:type="dcterms:W3CDTF">2023-02-06T18:18:15Z</dcterms:created>
  <dcterms:modified xsi:type="dcterms:W3CDTF">2026-06-02T15:51:38Z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0x010100E1D8825B60A4EA43AFFEF67B14348304</vt:lpwstr>
  </property>
</Properties>
</file>