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Revolution\"/>
    </mc:Choice>
  </mc:AlternateContent>
  <xr:revisionPtr revIDLastSave="0" documentId="13_ncr:1_{BFA0B9D2-C0E7-4C77-8828-6D4DE2C551A8}" xr6:coauthVersionLast="47" xr6:coauthVersionMax="47" xr10:uidLastSave="{00000000-0000-0000-0000-000000000000}"/>
  <bookViews>
    <workbookView xWindow="14670" yWindow="-19440" windowWidth="17280" windowHeight="10040" tabRatio="707" activeTab="1" xr2:uid="{E7352552-9164-BF4A-BC87-047C05BA2A0E}"/>
  </bookViews>
  <sheets>
    <sheet name="Agrmt" sheetId="1" r:id="rId1"/>
    <sheet name="Pay schedule" sheetId="14" r:id="rId2"/>
    <sheet name="Disclosures" sheetId="3" r:id="rId3"/>
    <sheet name="Arb 1" sheetId="4" r:id="rId4"/>
    <sheet name="Arb 2" sheetId="5" r:id="rId5"/>
    <sheet name="Prod Care" sheetId="6" r:id="rId6"/>
    <sheet name="Prov 1" sheetId="12" r:id="rId7"/>
    <sheet name="Prov 2" sheetId="13" r:id="rId8"/>
    <sheet name="Align" sheetId="7" r:id="rId9"/>
    <sheet name="RSafe1" sheetId="8" r:id="rId10"/>
    <sheet name="RSafe2" sheetId="9" r:id="rId11"/>
    <sheet name="Rpro1" sheetId="10" r:id="rId12"/>
    <sheet name="Rpro2" sheetId="11" r:id="rId13"/>
  </sheets>
  <definedNames>
    <definedName name="_xlnm.Print_Area" localSheetId="0">Agrmt!$A$1:$N$87</definedName>
    <definedName name="_xlnm.Print_Area" localSheetId="1">'Pay schedule'!$A$1:$L$61</definedName>
    <definedName name="_xlnm.Print_Area" localSheetId="11">Rpro1!$A$1:$AJ$56</definedName>
    <definedName name="_xlnm.Print_Area" localSheetId="12">Rpro2!$A$1:$AI$45</definedName>
    <definedName name="_xlnm.Print_Area" localSheetId="9">RSafe1!$A$1:$AI$40</definedName>
    <definedName name="_xlnm.Print_Area" localSheetId="10">RSafe2!$A$1:$AI$37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4" l="1"/>
  <c r="B10" i="14" s="1"/>
  <c r="A11" i="14"/>
  <c r="A12" i="14" s="1"/>
  <c r="A13" i="14" s="1"/>
  <c r="E11" i="14"/>
  <c r="I11" i="14"/>
  <c r="E12" i="14"/>
  <c r="E13" i="14" s="1"/>
  <c r="E14" i="14" s="1"/>
  <c r="E15" i="14" s="1"/>
  <c r="E16" i="14" s="1"/>
  <c r="E17" i="14" s="1"/>
  <c r="E18" i="14" s="1"/>
  <c r="E19" i="14" s="1"/>
  <c r="E20" i="14" s="1"/>
  <c r="E21" i="14" s="1"/>
  <c r="E22" i="14" s="1"/>
  <c r="E23" i="14" s="1"/>
  <c r="E24" i="14" s="1"/>
  <c r="E25" i="14" s="1"/>
  <c r="E26" i="14" s="1"/>
  <c r="E27" i="14" s="1"/>
  <c r="E28" i="14" s="1"/>
  <c r="E29" i="14" s="1"/>
  <c r="E30" i="14" s="1"/>
  <c r="E31" i="14" s="1"/>
  <c r="E32" i="14" s="1"/>
  <c r="E33" i="14" s="1"/>
  <c r="E34" i="14" s="1"/>
  <c r="E35" i="14" s="1"/>
  <c r="E36" i="14" s="1"/>
  <c r="E37" i="14" s="1"/>
  <c r="E38" i="14" s="1"/>
  <c r="E39" i="14" s="1"/>
  <c r="E40" i="14" s="1"/>
  <c r="E41" i="14" s="1"/>
  <c r="E42" i="14" s="1"/>
  <c r="E43" i="14" s="1"/>
  <c r="E44" i="14" s="1"/>
  <c r="E45" i="14" s="1"/>
  <c r="E46" i="14" s="1"/>
  <c r="E47" i="14" s="1"/>
  <c r="E48" i="14" s="1"/>
  <c r="E49" i="14" s="1"/>
  <c r="E50" i="14" s="1"/>
  <c r="E51" i="14" s="1"/>
  <c r="E52" i="14" s="1"/>
  <c r="E53" i="14" s="1"/>
  <c r="E54" i="14" s="1"/>
  <c r="E55" i="14" s="1"/>
  <c r="E56" i="14" s="1"/>
  <c r="E57" i="14" s="1"/>
  <c r="E58" i="14" s="1"/>
  <c r="E59" i="14" s="1"/>
  <c r="E60" i="14" s="1"/>
  <c r="E61" i="14" s="1"/>
  <c r="I12" i="14"/>
  <c r="I13" i="14"/>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I39" i="14" s="1"/>
  <c r="I40" i="14" s="1"/>
  <c r="I41" i="14" s="1"/>
  <c r="I42" i="14" s="1"/>
  <c r="I43" i="14" s="1"/>
  <c r="I44" i="14" s="1"/>
  <c r="I45" i="14" s="1"/>
  <c r="I46" i="14" s="1"/>
  <c r="I47" i="14" s="1"/>
  <c r="I48" i="14" s="1"/>
  <c r="I49" i="14" s="1"/>
  <c r="I50" i="14" s="1"/>
  <c r="I51" i="14" s="1"/>
  <c r="I52" i="14" s="1"/>
  <c r="I53" i="14" s="1"/>
  <c r="I54" i="14" s="1"/>
  <c r="I55" i="14" s="1"/>
  <c r="I56" i="14" s="1"/>
  <c r="I57" i="14" s="1"/>
  <c r="I58" i="14" s="1"/>
  <c r="I59" i="14" s="1"/>
  <c r="I60" i="14" s="1"/>
  <c r="I61" i="14" s="1"/>
  <c r="A14" i="14"/>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C10" i="14" l="1"/>
  <c r="D11" i="14"/>
  <c r="D12" i="14" s="1"/>
  <c r="C11" i="14"/>
  <c r="B11" i="14"/>
  <c r="D13" i="14"/>
  <c r="B12" i="14"/>
  <c r="C12" i="14"/>
  <c r="A45" i="11"/>
  <c r="A44" i="11"/>
  <c r="A43" i="11"/>
  <c r="A37" i="9"/>
  <c r="A36" i="9"/>
  <c r="A35" i="9"/>
  <c r="H32" i="1"/>
  <c r="I32" i="1"/>
  <c r="G32" i="1"/>
  <c r="D14" i="14" l="1"/>
  <c r="B13" i="14"/>
  <c r="C13" i="14"/>
  <c r="B14" i="14" l="1"/>
  <c r="C14" i="14"/>
  <c r="D15" i="14"/>
  <c r="D16" i="14" l="1"/>
  <c r="B15" i="14"/>
  <c r="C15" i="14"/>
  <c r="D17" i="14" l="1"/>
  <c r="B16" i="14"/>
  <c r="C16" i="14"/>
  <c r="D18" i="14" l="1"/>
  <c r="B17" i="14"/>
  <c r="C17" i="14"/>
  <c r="B18" i="14" l="1"/>
  <c r="C18" i="14"/>
  <c r="D19" i="14"/>
  <c r="D20" i="14" l="1"/>
  <c r="B19" i="14"/>
  <c r="C19" i="14"/>
  <c r="D21" i="14" l="1"/>
  <c r="B20" i="14"/>
  <c r="C20" i="14"/>
  <c r="D22" i="14" l="1"/>
  <c r="B21" i="14"/>
  <c r="C21" i="14"/>
  <c r="B22" i="14" l="1"/>
  <c r="C22" i="14"/>
  <c r="D23" i="14"/>
  <c r="D24" i="14" l="1"/>
  <c r="B23" i="14"/>
  <c r="C23" i="14"/>
  <c r="D25" i="14" l="1"/>
  <c r="B24" i="14"/>
  <c r="C24" i="14"/>
  <c r="D26" i="14" l="1"/>
  <c r="B25" i="14"/>
  <c r="C25" i="14"/>
  <c r="B26" i="14" l="1"/>
  <c r="C26" i="14"/>
  <c r="D27" i="14"/>
  <c r="D28" i="14" l="1"/>
  <c r="C27" i="14"/>
  <c r="B27" i="14"/>
  <c r="D29" i="14" l="1"/>
  <c r="B28" i="14"/>
  <c r="C28" i="14"/>
  <c r="D30" i="14" l="1"/>
  <c r="B29" i="14"/>
  <c r="C29" i="14"/>
  <c r="B30" i="14" l="1"/>
  <c r="C30" i="14"/>
  <c r="D31" i="14"/>
  <c r="D32" i="14" l="1"/>
  <c r="B31" i="14"/>
  <c r="C31" i="14"/>
  <c r="D33" i="14" l="1"/>
  <c r="B32" i="14"/>
  <c r="C32" i="14"/>
  <c r="D34" i="14" l="1"/>
  <c r="B33" i="14"/>
  <c r="C33" i="14"/>
  <c r="B34" i="14" l="1"/>
  <c r="C34" i="14"/>
  <c r="D35" i="14"/>
  <c r="D36" i="14" l="1"/>
  <c r="B35" i="14"/>
  <c r="C35" i="14"/>
  <c r="D37" i="14" l="1"/>
  <c r="B36" i="14"/>
  <c r="C36" i="14"/>
  <c r="D38" i="14" l="1"/>
  <c r="B37" i="14"/>
  <c r="C37" i="14"/>
  <c r="B38" i="14" l="1"/>
  <c r="C38" i="14"/>
  <c r="D39" i="14"/>
  <c r="D40" i="14" l="1"/>
  <c r="B39" i="14"/>
  <c r="C39" i="14"/>
  <c r="D41" i="14" l="1"/>
  <c r="B40" i="14"/>
  <c r="C40" i="14"/>
  <c r="D42" i="14" l="1"/>
  <c r="B41" i="14"/>
  <c r="C41" i="14"/>
  <c r="B42" i="14" l="1"/>
  <c r="C42" i="14"/>
  <c r="D43" i="14"/>
  <c r="D44" i="14" l="1"/>
  <c r="C43" i="14"/>
  <c r="B43" i="14"/>
  <c r="D45" i="14" l="1"/>
  <c r="B44" i="14"/>
  <c r="C44" i="14"/>
  <c r="D46" i="14" l="1"/>
  <c r="B45" i="14"/>
  <c r="C45" i="14"/>
  <c r="B46" i="14" l="1"/>
  <c r="C46" i="14"/>
  <c r="D47" i="14"/>
  <c r="D48" i="14" l="1"/>
  <c r="C47" i="14"/>
  <c r="B47" i="14"/>
  <c r="D49" i="14" l="1"/>
  <c r="B48" i="14"/>
  <c r="C48" i="14"/>
  <c r="D50" i="14" l="1"/>
  <c r="B49" i="14"/>
  <c r="C49" i="14"/>
  <c r="B50" i="14" l="1"/>
  <c r="C50" i="14"/>
  <c r="D51" i="14"/>
  <c r="D52" i="14" l="1"/>
  <c r="B51" i="14"/>
  <c r="C51" i="14"/>
  <c r="D53" i="14" l="1"/>
  <c r="B52" i="14"/>
  <c r="C52" i="14"/>
  <c r="D54" i="14" l="1"/>
  <c r="B53" i="14"/>
  <c r="C53" i="14"/>
  <c r="B54" i="14" l="1"/>
  <c r="D55" i="14"/>
  <c r="C54" i="14"/>
  <c r="D56" i="14" l="1"/>
  <c r="B55" i="14"/>
  <c r="C55" i="14"/>
  <c r="D57" i="14" l="1"/>
  <c r="B56" i="14"/>
  <c r="C56" i="14"/>
  <c r="D58" i="14" l="1"/>
  <c r="B57" i="14"/>
  <c r="C57" i="14"/>
  <c r="B58" i="14" l="1"/>
  <c r="D59" i="14"/>
  <c r="C58" i="14"/>
  <c r="D60" i="14" l="1"/>
  <c r="B59" i="14"/>
  <c r="C59" i="14"/>
  <c r="D61" i="14" l="1"/>
  <c r="B60" i="14"/>
  <c r="C60" i="14"/>
  <c r="H10" i="14" l="1"/>
  <c r="B61" i="14"/>
  <c r="C61" i="14"/>
  <c r="H11" i="14" l="1"/>
  <c r="F10" i="14"/>
  <c r="G10" i="14"/>
  <c r="F11" i="14" l="1"/>
  <c r="G11" i="14"/>
  <c r="H12" i="14"/>
  <c r="H13" i="14" l="1"/>
  <c r="F12" i="14"/>
  <c r="G12" i="14"/>
  <c r="H14" i="14" l="1"/>
  <c r="F13" i="14"/>
  <c r="G13" i="14"/>
  <c r="H15" i="14" l="1"/>
  <c r="F14" i="14"/>
  <c r="G14" i="14"/>
  <c r="F15" i="14" l="1"/>
  <c r="G15" i="14"/>
  <c r="H16" i="14"/>
  <c r="H17" i="14" l="1"/>
  <c r="F16" i="14"/>
  <c r="G16" i="14"/>
  <c r="H18" i="14" l="1"/>
  <c r="F17" i="14"/>
  <c r="G17" i="14"/>
  <c r="H19" i="14" l="1"/>
  <c r="F18" i="14"/>
  <c r="G18" i="14"/>
  <c r="F19" i="14" l="1"/>
  <c r="G19" i="14"/>
  <c r="H20" i="14"/>
  <c r="H21" i="14" l="1"/>
  <c r="F20" i="14"/>
  <c r="G20" i="14"/>
  <c r="H22" i="14" l="1"/>
  <c r="F21" i="14"/>
  <c r="G21" i="14"/>
  <c r="H23" i="14" l="1"/>
  <c r="F22" i="14"/>
  <c r="G22" i="14"/>
  <c r="F23" i="14" l="1"/>
  <c r="G23" i="14"/>
  <c r="H24" i="14"/>
  <c r="H25" i="14" l="1"/>
  <c r="F24" i="14"/>
  <c r="G24" i="14"/>
  <c r="H26" i="14" l="1"/>
  <c r="F25" i="14"/>
  <c r="G25" i="14"/>
  <c r="H27" i="14" l="1"/>
  <c r="F26" i="14"/>
  <c r="G26" i="14"/>
  <c r="F27" i="14" l="1"/>
  <c r="G27" i="14"/>
  <c r="H28" i="14"/>
  <c r="H29" i="14" l="1"/>
  <c r="G28" i="14"/>
  <c r="F28" i="14"/>
  <c r="H30" i="14" l="1"/>
  <c r="F29" i="14"/>
  <c r="G29" i="14"/>
  <c r="H31" i="14" l="1"/>
  <c r="F30" i="14"/>
  <c r="G30" i="14"/>
  <c r="F31" i="14" l="1"/>
  <c r="G31" i="14"/>
  <c r="H32" i="14"/>
  <c r="H33" i="14" l="1"/>
  <c r="F32" i="14"/>
  <c r="G32" i="14"/>
  <c r="H34" i="14" l="1"/>
  <c r="F33" i="14"/>
  <c r="G33" i="14"/>
  <c r="H35" i="14" l="1"/>
  <c r="F34" i="14"/>
  <c r="G34" i="14"/>
  <c r="F35" i="14" l="1"/>
  <c r="G35" i="14"/>
  <c r="H36" i="14"/>
  <c r="H37" i="14" l="1"/>
  <c r="F36" i="14"/>
  <c r="G36" i="14"/>
  <c r="H38" i="14" l="1"/>
  <c r="F37" i="14"/>
  <c r="G37" i="14"/>
  <c r="H39" i="14" l="1"/>
  <c r="F38" i="14"/>
  <c r="G38" i="14"/>
  <c r="F39" i="14" l="1"/>
  <c r="G39" i="14"/>
  <c r="H40" i="14"/>
  <c r="H41" i="14" l="1"/>
  <c r="F40" i="14"/>
  <c r="G40" i="14"/>
  <c r="H42" i="14" l="1"/>
  <c r="F41" i="14"/>
  <c r="G41" i="14"/>
  <c r="H43" i="14" l="1"/>
  <c r="F42" i="14"/>
  <c r="G42" i="14"/>
  <c r="F43" i="14" l="1"/>
  <c r="G43" i="14"/>
  <c r="H44" i="14"/>
  <c r="H45" i="14" l="1"/>
  <c r="F44" i="14"/>
  <c r="G44" i="14"/>
  <c r="H46" i="14" l="1"/>
  <c r="F45" i="14"/>
  <c r="G45" i="14"/>
  <c r="H47" i="14" l="1"/>
  <c r="F46" i="14"/>
  <c r="G46" i="14"/>
  <c r="F47" i="14" l="1"/>
  <c r="G47" i="14"/>
  <c r="H48" i="14"/>
  <c r="H49" i="14" l="1"/>
  <c r="F48" i="14"/>
  <c r="G48" i="14"/>
  <c r="H50" i="14" l="1"/>
  <c r="F49" i="14"/>
  <c r="G49" i="14"/>
  <c r="H51" i="14" l="1"/>
  <c r="F50" i="14"/>
  <c r="G50" i="14"/>
  <c r="F51" i="14" l="1"/>
  <c r="G51" i="14"/>
  <c r="H52" i="14"/>
  <c r="H53" i="14" l="1"/>
  <c r="G52" i="14"/>
  <c r="F52" i="14"/>
  <c r="H54" i="14" l="1"/>
  <c r="F53" i="14"/>
  <c r="G53" i="14"/>
  <c r="H55" i="14" l="1"/>
  <c r="F54" i="14"/>
  <c r="G54" i="14"/>
  <c r="F55" i="14" l="1"/>
  <c r="H56" i="14"/>
  <c r="G55" i="14"/>
  <c r="H57" i="14" l="1"/>
  <c r="F56" i="14"/>
  <c r="G56" i="14"/>
  <c r="H58" i="14" l="1"/>
  <c r="F57" i="14"/>
  <c r="G57" i="14"/>
  <c r="H59" i="14" l="1"/>
  <c r="F58" i="14"/>
  <c r="G58" i="14"/>
  <c r="F59" i="14" l="1"/>
  <c r="H60" i="14"/>
  <c r="G59" i="14"/>
  <c r="H61" i="14" l="1"/>
  <c r="G60" i="14"/>
  <c r="F60" i="14"/>
  <c r="F61" i="14" l="1"/>
  <c r="G61" i="14"/>
  <c r="J10" i="14" l="1"/>
  <c r="K10" i="14"/>
  <c r="J11" i="14" l="1"/>
  <c r="K11" i="14"/>
  <c r="J12" i="14" l="1"/>
  <c r="K12" i="14"/>
  <c r="K13" i="14" l="1"/>
  <c r="J13" i="14"/>
  <c r="J14" i="14" l="1"/>
  <c r="K14" i="14"/>
  <c r="J15" i="14" l="1"/>
  <c r="K15" i="14"/>
  <c r="J16" i="14" l="1"/>
  <c r="K16" i="14"/>
  <c r="J17" i="14" l="1"/>
  <c r="K17" i="14"/>
  <c r="J18" i="14" l="1"/>
  <c r="K18" i="14"/>
  <c r="J19" i="14" l="1"/>
  <c r="K19" i="14"/>
  <c r="J20" i="14" l="1"/>
  <c r="K20" i="14"/>
  <c r="J21" i="14" l="1"/>
  <c r="K21" i="14"/>
  <c r="J22" i="14" l="1"/>
  <c r="K22" i="14"/>
  <c r="J23" i="14" l="1"/>
  <c r="K23" i="14"/>
  <c r="J24" i="14" l="1"/>
  <c r="K24" i="14"/>
  <c r="J25" i="14" l="1"/>
  <c r="K25" i="14"/>
  <c r="J26" i="14" l="1"/>
  <c r="K26" i="14"/>
  <c r="J27" i="14" l="1"/>
  <c r="K27" i="14"/>
  <c r="J28" i="14" l="1"/>
  <c r="K28" i="14"/>
  <c r="J29" i="14" l="1"/>
  <c r="K29" i="14"/>
  <c r="J30" i="14" l="1"/>
  <c r="K30" i="14"/>
  <c r="J31" i="14" l="1"/>
  <c r="K31" i="14"/>
  <c r="J32" i="14" l="1"/>
  <c r="K32" i="14"/>
  <c r="J33" i="14" l="1"/>
  <c r="K33" i="14"/>
  <c r="J34" i="14" l="1"/>
  <c r="K34" i="14"/>
  <c r="J35" i="14" l="1"/>
  <c r="K35" i="14"/>
  <c r="J36" i="14" l="1"/>
  <c r="K36" i="14"/>
  <c r="K37" i="14" l="1"/>
  <c r="J37" i="14"/>
  <c r="J38" i="14" l="1"/>
  <c r="K38" i="14"/>
  <c r="J39" i="14" l="1"/>
  <c r="K39" i="14"/>
  <c r="J40" i="14" l="1"/>
  <c r="K40" i="14"/>
  <c r="J41" i="14" l="1"/>
  <c r="K41" i="14"/>
  <c r="J42" i="14" l="1"/>
  <c r="K42" i="14"/>
  <c r="J43" i="14" l="1"/>
  <c r="K43" i="14"/>
  <c r="J44" i="14" l="1"/>
  <c r="K44" i="14"/>
  <c r="J45" i="14" l="1"/>
  <c r="K45" i="14"/>
  <c r="J46" i="14" l="1"/>
  <c r="K46" i="14"/>
  <c r="K47" i="14" l="1"/>
  <c r="J47" i="14"/>
  <c r="J48" i="14" l="1"/>
  <c r="K48" i="14"/>
  <c r="J49" i="14" l="1"/>
  <c r="K49" i="14"/>
  <c r="J50" i="14" l="1"/>
  <c r="K50" i="14"/>
  <c r="J51" i="14" l="1"/>
  <c r="K51" i="14"/>
  <c r="J52" i="14" l="1"/>
  <c r="K52" i="14"/>
  <c r="J53" i="14" l="1"/>
  <c r="K53" i="14"/>
  <c r="J54" i="14" l="1"/>
  <c r="K54" i="14"/>
  <c r="J55" i="14" l="1"/>
  <c r="K55" i="14"/>
  <c r="J56" i="14" l="1"/>
  <c r="K56" i="14"/>
  <c r="K57" i="14" l="1"/>
  <c r="J57" i="14"/>
  <c r="J58" i="14" l="1"/>
  <c r="K58" i="14"/>
  <c r="K59" i="14" l="1"/>
  <c r="J59" i="14"/>
  <c r="J60" i="14" l="1"/>
  <c r="K60" i="14"/>
  <c r="J61" i="14" l="1"/>
  <c r="K61" i="14"/>
</calcChain>
</file>

<file path=xl/sharedStrings.xml><?xml version="1.0" encoding="utf-8"?>
<sst xmlns="http://schemas.openxmlformats.org/spreadsheetml/2006/main" count="535" uniqueCount="384">
  <si>
    <t>LEASE PURCHASE AGREEMENT</t>
  </si>
  <si>
    <t>Agreement #</t>
  </si>
  <si>
    <t>Agreement Information</t>
  </si>
  <si>
    <t>Name</t>
  </si>
  <si>
    <t>BY SIGNING THIS LEASE YOU ADMIT THAT YOU HAVE READ IT, THAT YOU UNDERSTAND IT AND THAT YOU HAVE RECEIVED A SIGNED COPY OF IT. YOU ALSO ADMIT THAT YOU HAVE RECEIVED THE PROPERTY IN SATISFACTORY CONDITION.</t>
  </si>
  <si>
    <t>Class</t>
  </si>
  <si>
    <t>Condition</t>
  </si>
  <si>
    <t>#Agreement.AgreementID</t>
  </si>
  <si>
    <t>Start Date</t>
  </si>
  <si>
    <t>#Agreement.StartDate</t>
  </si>
  <si>
    <t>Term</t>
  </si>
  <si>
    <t>#Agreement.TermName</t>
  </si>
  <si>
    <t>#customer.fullinformation</t>
  </si>
  <si>
    <t>#store.fullinformation</t>
  </si>
  <si>
    <t>#store.Name</t>
  </si>
  <si>
    <t>Initial</t>
  </si>
  <si>
    <t>Recurring</t>
  </si>
  <si>
    <t>* Taxes &amp; Other Charges Not Included</t>
  </si>
  <si>
    <t>#item#.Condition</t>
  </si>
  <si>
    <t>#item#.InventoryID</t>
  </si>
  <si>
    <t>#item#.InitialAmount</t>
  </si>
  <si>
    <t>#item#.SubTotal</t>
  </si>
  <si>
    <t>#item#.payoff</t>
  </si>
  <si>
    <t>Initial Charges</t>
  </si>
  <si>
    <t>Lease Total</t>
  </si>
  <si>
    <t>#item#.class</t>
  </si>
  <si>
    <t>#item#.name</t>
  </si>
  <si>
    <t>Inv ID</t>
  </si>
  <si>
    <t>WITNESS</t>
  </si>
  <si>
    <t>LESSOR</t>
  </si>
  <si>
    <t>#SIGNATURE</t>
  </si>
  <si>
    <t>DATE</t>
  </si>
  <si>
    <t>$5.00 / Period</t>
  </si>
  <si>
    <t>Field Visit</t>
  </si>
  <si>
    <t>Lessor Information</t>
  </si>
  <si>
    <t>TERMS OF AGREEMENT</t>
  </si>
  <si>
    <t>Lessee Information</t>
  </si>
  <si>
    <t>Renewal Fee</t>
  </si>
  <si>
    <t>LESSEE</t>
  </si>
  <si>
    <t>CO-LESSEE</t>
  </si>
  <si>
    <t>Lease Purchase Disclosures</t>
  </si>
  <si>
    <t>Roll Pro</t>
  </si>
  <si>
    <t>Roll Safe</t>
  </si>
  <si>
    <t>$5/wk  $21.67/mo</t>
  </si>
  <si>
    <t>(does not include taxes or any other charges)</t>
  </si>
  <si>
    <t>Applicable Product Lease Terms and Duration</t>
  </si>
  <si>
    <t>Product Lease Rates &amp; Totals*</t>
  </si>
  <si>
    <t>As used in this agreement "you" and "your" mean the person or persons signing this agreement as lessee. "We" and "our" mean the Lessor/Owner. "Lease" means this LEASE PURCHASE</t>
  </si>
  <si>
    <t xml:space="preserve"> </t>
  </si>
  <si>
    <t>Lease Payments are due at the beginning of each term that you choose to lease the property. There are no refunds if you choose to return the property before the end of the term.</t>
  </si>
  <si>
    <t>TOTAL COST: IF YOU CHOOSE TO LEASE TO OWN YOU MUST RENEW THIS LEASE EACH PERIOD WITH THE AGREED UPON RATES ABOVE.  IF YOU CHANGE YOUR PAYMENT PERIOD FREQUENCY DURING THE AGREEMENT YOU WILL BE SUBJECT TO THE NEW RATES WITH THE CORRESPONDING TERM PRODUCT CHARGE ABOVE, TO ALSO INCLUDE ANY APPLICABLE PROGRAMS, TAXES AND FEES ASSOCIATED WITH THE NEW TERM.  ** Total Cost includes the initial payment for programs, fees, and state/federal sales taxes. It does NOT include any future applicable programs, fees, or state/federal sales tax.</t>
  </si>
  <si>
    <t>Initial Fees &amp; Taxes</t>
  </si>
  <si>
    <t>Lease Term</t>
  </si>
  <si>
    <t>Lease Rate</t>
  </si>
  <si>
    <t>Total Cost **</t>
  </si>
  <si>
    <t>Schedule of Payments</t>
  </si>
  <si>
    <t># of Pmts</t>
  </si>
  <si>
    <t>Minimum Payment</t>
  </si>
  <si>
    <t>Early Purchase Option Balance</t>
  </si>
  <si>
    <t>Total Balance</t>
  </si>
  <si>
    <t>Beginning Balance:</t>
  </si>
  <si>
    <t>Minimum Payment:</t>
  </si>
  <si>
    <t xml:space="preserve">Rental Term: </t>
  </si>
  <si>
    <t>#Agreement.PayOff</t>
  </si>
  <si>
    <t>#RentTermSummary#.InitialFees</t>
  </si>
  <si>
    <t>#RentTermSummary#.SubTotal</t>
  </si>
  <si>
    <t>#RentTermSummary#.SuperTotal</t>
  </si>
  <si>
    <t>LEASE STATEMENT OF DISCLOSURE</t>
  </si>
  <si>
    <t>Customer Name</t>
  </si>
  <si>
    <t>#Agreement.CustomerName</t>
  </si>
  <si>
    <t>Odometer</t>
  </si>
  <si>
    <t>#Agreement.vehicleodometer</t>
  </si>
  <si>
    <t>Vehicle Make/Model</t>
  </si>
  <si>
    <t>#Agreement.VehicleFullName</t>
  </si>
  <si>
    <t>Color</t>
  </si>
  <si>
    <t>#Agreement.vehiclecolor</t>
  </si>
  <si>
    <t>V.I.N.</t>
  </si>
  <si>
    <t>#Agreement.VehicleVIN</t>
  </si>
  <si>
    <t>Tag #</t>
  </si>
  <si>
    <t>#agreement.vehicletag</t>
  </si>
  <si>
    <t>RIGHT TO RECOVER PROPERTY</t>
  </si>
  <si>
    <r>
      <t xml:space="preserve">In the event that I fail to renew my agreement and deliver vehicle for equipment removal within 7 days of notification to do so, I hereby give </t>
    </r>
    <r>
      <rPr>
        <b/>
        <sz val="10"/>
        <color theme="1"/>
        <rFont val="Calibri"/>
        <family val="2"/>
        <scheme val="minor"/>
      </rPr>
      <t>RNR Tire Express (RNR)</t>
    </r>
    <r>
      <rPr>
        <sz val="10"/>
        <color theme="1"/>
        <rFont val="Calibri"/>
        <family val="2"/>
        <scheme val="minor"/>
      </rPr>
      <t>, and/or their agents, permission to recover their property in a non-violent manner. Due to my failure to make other arrangements.</t>
    </r>
  </si>
  <si>
    <t>Customer Initials</t>
  </si>
  <si>
    <t>#initials</t>
  </si>
  <si>
    <t>EQUIPMENT MODIFICATION AUTHORIZATION/OPTIMUM PERFORMANCE AGREEMENT</t>
  </si>
  <si>
    <r>
      <t xml:space="preserve">By signing this form, I am authorizing RNR to alter or modify existing equipment to accommodate new equipment. Plus-sizing may cause certain </t>
    </r>
    <r>
      <rPr>
        <b/>
        <sz val="10"/>
        <color theme="1"/>
        <rFont val="Calibri"/>
        <family val="2"/>
        <scheme val="minor"/>
      </rPr>
      <t>manufacturers to void part or all of your automobile warranty.</t>
    </r>
    <r>
      <rPr>
        <sz val="10"/>
        <color theme="1"/>
        <rFont val="Calibri"/>
        <family val="2"/>
        <scheme val="minor"/>
      </rPr>
      <t xml:space="preserve"> I agree that </t>
    </r>
    <r>
      <rPr>
        <b/>
        <sz val="10"/>
        <color theme="1"/>
        <rFont val="Calibri"/>
        <family val="2"/>
        <scheme val="minor"/>
      </rPr>
      <t>RNR</t>
    </r>
    <r>
      <rPr>
        <sz val="10"/>
        <color theme="1"/>
        <rFont val="Calibri"/>
        <family val="2"/>
        <scheme val="minor"/>
      </rPr>
      <t xml:space="preserve"> may not be held responsible in the event of warranty alterations or cancellations. I also understand that, to maintain optimum safe performance, the equipment installed on my vehicle </t>
    </r>
    <r>
      <rPr>
        <b/>
        <sz val="10"/>
        <color theme="1"/>
        <rFont val="Calibri"/>
        <family val="2"/>
        <scheme val="minor"/>
      </rPr>
      <t>will require that the wheels be re-torqued once the vehicle has been driven 50 miles. Please be advised that wheel locks or locking lug nuts will not prevent theft of wheels. It is the responsibility of the renter to keep vehicle in a secure location.</t>
    </r>
  </si>
  <si>
    <t>ROLL-SAFE DISCLOSURES</t>
  </si>
  <si>
    <t>I understand that Roll-Safe Protection on lost/damaged/stolen wheels does not take effect for 90 days. If wheels/tires are stolen or damaged during this time, I agree to pay RNR the early purchase option price. I understand that Roll-Safe offers Roadside Assistance at a commercially discounted rate and payment for services must be made at time service is provided.</t>
  </si>
  <si>
    <t>WHEEL/TIRE ROAD HAZARD REPLACEMENT</t>
  </si>
  <si>
    <t xml:space="preserve">This benefit covers tires and wheels that are damaged due to Road Hazard and not repairable. Road Hazard Is defined as an impact break, snag, cut or puncture resulting from a hazard located in the road such as a pothole, rock, nail, wood, tree limb/branch or other debris on the road surface. </t>
  </si>
  <si>
    <t>TIRE PRESSURE MONITORING SYSTEMS</t>
  </si>
  <si>
    <r>
      <t xml:space="preserve">If my vehicle is equipped with a Tire Pressure Monitoring System (TPMS), I understand that I may be required to take it to an authorized service center at my expense if the TPMS does not properly reset. I also understand that the Tire Industry Association (TIA) recommends that TPMS grommets be replaced each time the wheels or tires are serviced. </t>
    </r>
    <r>
      <rPr>
        <b/>
        <sz val="9"/>
        <color theme="1"/>
        <rFont val="Calibri"/>
        <family val="2"/>
        <scheme val="minor"/>
      </rPr>
      <t>Please select one of the options below:</t>
    </r>
  </si>
  <si>
    <t>#select</t>
  </si>
  <si>
    <r>
      <t xml:space="preserve">I </t>
    </r>
    <r>
      <rPr>
        <b/>
        <sz val="10"/>
        <color theme="1"/>
        <rFont val="Calibri"/>
        <family val="2"/>
        <scheme val="minor"/>
      </rPr>
      <t>DO</t>
    </r>
    <r>
      <rPr>
        <sz val="10"/>
        <color theme="1"/>
        <rFont val="Calibri"/>
        <family val="2"/>
        <scheme val="minor"/>
      </rPr>
      <t xml:space="preserve"> elect to have these grommets replaced at this time, at my expense.</t>
    </r>
  </si>
  <si>
    <r>
      <t xml:space="preserve">I </t>
    </r>
    <r>
      <rPr>
        <b/>
        <sz val="10"/>
        <color theme="1"/>
        <rFont val="Calibri"/>
        <family val="2"/>
        <scheme val="minor"/>
      </rPr>
      <t>DO NOT</t>
    </r>
    <r>
      <rPr>
        <sz val="10"/>
        <color theme="1"/>
        <rFont val="Calibri"/>
        <family val="2"/>
        <scheme val="minor"/>
      </rPr>
      <t xml:space="preserve"> elect to have these grommets replaced at this time.</t>
    </r>
  </si>
  <si>
    <t>RECOVERY OF PRODUCT ATTACHED TO ITEMS YOU OWN</t>
  </si>
  <si>
    <t>Please note that, if it becomes necessary for RNR to recover its wheels and/or tires, which may be attached to wheels and/or tires you own, you may recover your items at the RNR store location at your earliest convenience. In no case, however, will RNR be responsible for such items not picked up within 72 hours, as mentioned above.</t>
  </si>
  <si>
    <t>DISPOSAL OF YOUR OLD WHEELS AND TIRES</t>
  </si>
  <si>
    <t>Please note that wheels and/or tires attached to a vehicle with current lien are considered part of lien and should be kept and stored by person responsible for lien. RNR will not be held responsible for wheels and/or tires not picked up at the time of installation.</t>
  </si>
  <si>
    <t>Customer Signature</t>
  </si>
  <si>
    <t>#signature</t>
  </si>
  <si>
    <t>Date</t>
  </si>
  <si>
    <t>#agreement.createdate</t>
  </si>
  <si>
    <t xml:space="preserve">ADDENDUM TO LEASE-PURCHASE AGREEMENT NO. </t>
  </si>
  <si>
    <t>ARBITRATION AND WAIVER OF JURY TRIAL. PLEASE READ THIS PROVISION OF THE AGREEMENT CAREFULLY. UNLESS YOU EXERCISE YOUR RIGHT TO OPT-OUT OF ARBITRATION IN THE MANNER DESCRIBED BELOW, YOU AGREE THAT ANY DISPUTE WILL BE RESOLVED BY BINDING ARBITRATION. ARBITRATION REPLACES THE RIGHT TO GO TO COURT, INCLUDING THE RIGHT TO HAVE A JURY TRIAL, TO ENGAGE IN DISCOVERY (EXCEPT AS MAY BE PROVIDED FOR IN THE ARBITRATION RULES), AND TO PARTICIPATE AS A REPRESENTATIVE OR MEMBER OF ANY CLASS OF CLAIMANTS OR IN ANY CONSOLIDATED ARBITRATION PROCEEDING OR AS A PRIVATE ATTORNEY GENERAL. OTHER RIGHTS THAT YOU WOULD HAVE IF YOU WENT TO COURT MAY
ALSO BE UNAVAILABLE IN ARBITRATION.</t>
  </si>
  <si>
    <r>
      <rPr>
        <i/>
        <sz val="10"/>
        <color theme="1"/>
        <rFont val="Calibri"/>
        <family val="2"/>
        <scheme val="minor"/>
      </rPr>
      <t>Agreement to Arbitrate.</t>
    </r>
    <r>
      <rPr>
        <sz val="10"/>
        <color theme="1"/>
        <rFont val="Calibri"/>
        <family val="2"/>
        <scheme val="minor"/>
      </rPr>
      <t xml:space="preserve"> You and we (defined below) agree that any Dispute (defined below) will be resolved by Arbitration. This agreement to arbitrate is governed by the Federal Arbitration Act, 9 U.S.C. § 1 et seqg., and the substantive law of the State of where you live (without applying its choice-of-law rules). Nothing in this arbitration agreement is intended to prevent either of us from filing a lawsuit in an appropriate small claims court for an amount that does not exceed the court’s jurisdictional limits. If counterclaims or other motions would cause the lawsuit to be removed from small claims court to another court, the dispute must be resolved by arbitration.</t>
    </r>
  </si>
  <si>
    <r>
      <rPr>
        <i/>
        <sz val="10"/>
        <color theme="1"/>
        <rFont val="Calibri"/>
        <family val="2"/>
        <scheme val="minor"/>
      </rPr>
      <t>What Arbitration Is.</t>
    </r>
    <r>
      <rPr>
        <sz val="10"/>
        <color theme="1"/>
        <rFont val="Calibri"/>
        <family val="2"/>
        <scheme val="minor"/>
      </rPr>
      <t xml:space="preserve"> “Arbitration” is a means of having an independent third party resolve a Dispute. A “Dispute” is any claim or controversy of any kind between you and us. The term Dispute is to be given its broadest possible meaning and includes, without limitation, all claims or demands (whether past, present, or future, including events that occurred prior to origination of your Rental-Purchase Agreement (“Agreement”) and whether or not an Agreement is provided to you, based on any legal or equitable theory (contract, tort, or otherwise) and regardless of the type of relief sought (I.e., money, injunctive relief, or declaratory relief). A Dispute includes, by way of example and without limitation, any claim based upon a federal or state constitution, statute, ordinance, regulation, or common law, and any issue concerning the validity, enforceability, or scope of this arbitration agreement.</t>
    </r>
  </si>
  <si>
    <t xml:space="preserve">For purposes of this arbitration agreement, the terms “you” and “your” include any co-signer, co-obligor, or guarantor and also your heirs, guardian, personal representative, or trustee in
bankruptcy. The terms “we,” “our,” and “us” mean Lessor and include Lessor’s employees, officers, directors, members, managers, attorneys, affiliated companies, predecessors, and assigns, as well as Lessor’s marketing, servicing, and collection representatives and agents.
</t>
  </si>
  <si>
    <r>
      <rPr>
        <i/>
        <sz val="10"/>
        <color theme="1"/>
        <rFont val="Calibri"/>
        <family val="2"/>
        <scheme val="minor"/>
      </rPr>
      <t>How Arbitration Works.</t>
    </r>
    <r>
      <rPr>
        <sz val="10"/>
        <color theme="1"/>
        <rFont val="Calibri"/>
        <family val="2"/>
        <scheme val="minor"/>
      </rPr>
      <t xml:space="preserve"> If a Dispute arises, the party asserting the claim or demand must initiate
arbitration, provided you or we may first try to resolve the matter informally or through customary business methods, including collection activity. The party filing an arbitration must choose either of the following arbitration firms for initiating and pursuing an arbitration: the American Arbitration Association (“AAA”) or JAMS, The Resolution Experts (“JAMS”). If the parties mutually agree, a private party, such as a retired judge, may serve as the arbitrator. If you claim you have a Dispute with us, but do not initiate an arbitration or select an arbitrator, we may do so. You may obtain copies of the current rules of each of the arbitration firms and forms and instructions for initiating an arbitration by contacting them as follows:</t>
    </r>
  </si>
  <si>
    <t>#Agreement.agreementid</t>
  </si>
  <si>
    <t>The policies and procedures of the selected arbitration firm will apply provided such policies and procedures are consistent with this arbitration agreement. To the extent the arbitration firm’s rules or procedures are different than the terms of this arbitration agreement, the terms of this arbitration agreement will apply.</t>
  </si>
  <si>
    <r>
      <rPr>
        <i/>
        <sz val="10"/>
        <color theme="1"/>
        <rFont val="Calibri"/>
        <family val="2"/>
        <scheme val="minor"/>
      </rPr>
      <t>What Arbitration Costs.</t>
    </r>
    <r>
      <rPr>
        <sz val="10"/>
        <color theme="1"/>
        <rFont val="Calibri"/>
        <family val="2"/>
        <scheme val="minor"/>
      </rPr>
      <t xml:space="preserve"> No matter which party initiates the arbitration, we will advance or reimburse filing fees and other costs or fees of arbitration, provided each party will be initially responsible for its own attorneys’ fees and related costs. Unless prohibited by law, the arbitrator may award fees, costs, and reasonable attorneys’ fees to the party who substantially prevails in the arbitration.</t>
    </r>
  </si>
  <si>
    <r>
      <rPr>
        <i/>
        <sz val="10"/>
        <color theme="1"/>
        <rFont val="Calibri"/>
        <family val="2"/>
        <scheme val="minor"/>
      </rPr>
      <t>Location of Arbitration.</t>
    </r>
    <r>
      <rPr>
        <sz val="10"/>
        <color theme="1"/>
        <rFont val="Calibri"/>
        <family val="2"/>
        <scheme val="minor"/>
      </rPr>
      <t xml:space="preserve"> Unless you and we agree to a different location, the arbitration will be
conducted within 30 miles of your then current mailing address.</t>
    </r>
  </si>
  <si>
    <t>Waiver of Rights. You are waiving your right to a jury trial, to have a court decide your Dispute, to participate in a class action lawsuit, and to certain discovery and other procedures that are available in a lawsuit. You and we agree that the arbitrator has no authority to conduct class-wide arbitration proceedings and is only authorized to resolve the individual Disputes between you and us. The validity, effect, and enforceability of this waiver of class action lawsuit and class-wide arbitration, if challenged, are to be determined solely by a court of competent jurisdiction and not by the AAA, JAMS, or an arbitrator. If such court refuses to enforce the waiver of class-wide arbitration, the Dispute will proceed in court and be decided by a judge, sitting without a jury, according to applicable court rules and procedures, and not as a class action lawsuit. The arbitrator has the ability to award all remedies available by statute, at law, or in equity to the prevailing party.</t>
  </si>
  <si>
    <r>
      <rPr>
        <i/>
        <sz val="10"/>
        <color theme="1"/>
        <rFont val="Calibri"/>
        <family val="2"/>
        <scheme val="minor"/>
      </rPr>
      <t>Applicable Law and Review of Arbitrator’s Award.</t>
    </r>
    <r>
      <rPr>
        <sz val="10"/>
        <color theme="1"/>
        <rFont val="Calibri"/>
        <family val="2"/>
        <scheme val="minor"/>
      </rPr>
      <t xml:space="preserve"> The arbitrator shall apply applicable federal and the substantive law of the state where you live and the terms of this Agreement. The arbitrator must apply the terms of this arbitration agreement, including without limitation the waiver of class-wide arbitration. The arbitrator shall make written findings and the arbitrator’s award may be filed with any court having jurisdiction. The arbitration award shall be supported by substantial evidence and must be consistent with this Agreement and with applicable law, and if it is not, it may be set aside by a court. The parties shall have, in addition to the grounds referred to in the Federal Arbitration Act for vacating, modifying, or correcting an award, the right to judicial review of (a) whether the findings of fact rendered by the arbitrator are supported by substantial evidence and (b) whether the conclusions of law are erroneous under the substantive law of the state where you live and applicable federal law. Judgment confirming an award in such a proceeding may be entered only if a court determines that the award is supported by substantial evidence and is not based on legal error under the substantive law of the state where you live and applicable federal law.</t>
    </r>
  </si>
  <si>
    <r>
      <rPr>
        <i/>
        <sz val="10"/>
        <color theme="1"/>
        <rFont val="Calibri"/>
        <family val="2"/>
        <scheme val="minor"/>
      </rPr>
      <t xml:space="preserve">Survival. </t>
    </r>
    <r>
      <rPr>
        <sz val="10"/>
        <color theme="1"/>
        <rFont val="Calibri"/>
        <family val="2"/>
        <scheme val="minor"/>
      </rPr>
      <t>This arbitration provision shall survive: (1) cancellation, payment, charge-off, or assignment of this Agreement; (2) the bankruptcy of any party; and (3) any transfer, sale, or assignment of this Agreement, or any amounts owed under this Agreement, to any other person or entity.</t>
    </r>
  </si>
  <si>
    <r>
      <rPr>
        <i/>
        <sz val="10"/>
        <color theme="1"/>
        <rFont val="Calibri"/>
        <family val="2"/>
        <scheme val="minor"/>
      </rPr>
      <t>Right to Opt-Out.</t>
    </r>
    <r>
      <rPr>
        <sz val="10"/>
        <color theme="1"/>
        <rFont val="Calibri"/>
        <family val="2"/>
        <scheme val="minor"/>
      </rPr>
      <t xml:space="preserve"> If you do not wish to agree to arbitrate all Disputes in accordance with the terms and conditions of this section, you must advise us in writing at our address, above, by either hand delivery or a letter postmarked no later than thirty (30) days following the date you enter into this Agreement. You may opt-out without affecting your application or status as a lessee at our address above.</t>
    </r>
  </si>
  <si>
    <t>Lessor:</t>
  </si>
  <si>
    <t>RNR Tire Express</t>
  </si>
  <si>
    <t>Lessee:</t>
  </si>
  <si>
    <t>Customer</t>
  </si>
  <si>
    <t>Date:</t>
  </si>
  <si>
    <t>#Agreement.createdate</t>
  </si>
  <si>
    <t>Signature</t>
  </si>
  <si>
    <t>Printed Name</t>
  </si>
  <si>
    <t>PRODUCT CARE TIPS</t>
  </si>
  <si>
    <t>Wheels/Tires</t>
  </si>
  <si>
    <t>Important Wheel Tips*</t>
  </si>
  <si>
    <t>a)</t>
  </si>
  <si>
    <t>Re-torque new lugs and locks between 25 and 100 miles and after one week.</t>
  </si>
  <si>
    <t>b)</t>
  </si>
  <si>
    <t>c)</t>
  </si>
  <si>
    <t>Wash wheels with mild car wash product at least every two weeks.</t>
  </si>
  <si>
    <t>(Allow wheels to cool before cleaning.)</t>
  </si>
  <si>
    <t>i)</t>
  </si>
  <si>
    <t>Chrome, painted and clear coated wheels: Wax with regular car wax.</t>
  </si>
  <si>
    <t>ii)</t>
  </si>
  <si>
    <t xml:space="preserve">Polished wheels: Polish at least once per month. </t>
  </si>
  <si>
    <t>(Recommend name brand polish products: Mother's®, Wenol®, Extreme®)</t>
  </si>
  <si>
    <r>
      <t xml:space="preserve">Avoid automatic car washes. </t>
    </r>
    <r>
      <rPr>
        <i/>
        <sz val="10"/>
        <color theme="1"/>
        <rFont val="Calibri"/>
        <family val="2"/>
        <scheme val="minor"/>
      </rPr>
      <t>(Acid may ruin wheel finish and create pitting.)</t>
    </r>
  </si>
  <si>
    <t>Important Tire Tips*</t>
  </si>
  <si>
    <r>
      <t xml:space="preserve">Check for proper inflation once per week. </t>
    </r>
    <r>
      <rPr>
        <i/>
        <sz val="10"/>
        <color theme="1"/>
        <rFont val="Calibri"/>
        <family val="2"/>
        <scheme val="minor"/>
      </rPr>
      <t>(Squeals usually indicate incorrect pressure.)</t>
    </r>
  </si>
  <si>
    <t xml:space="preserve">Rotate and balance your tires every 5,000 to 7,000 miles. </t>
  </si>
  <si>
    <t>Check alignment every 10,000 miles or once per year.</t>
  </si>
  <si>
    <t>Car pulling to one side or excess wear in one section of your tire may indicate an alignment problem.</t>
  </si>
  <si>
    <t>d)</t>
  </si>
  <si>
    <t>DO NOT DRIVE ON A FLAT TIRE OR USE FIX-A-FLAT® TYPE PRODUCTS. DOING SO COULD DAMAGE WHEELS AND/OR</t>
  </si>
  <si>
    <t>VOID YOUR TIRE/WHEEL WARRANTY.</t>
  </si>
  <si>
    <t>Manufacturer Warranty*</t>
  </si>
  <si>
    <r>
      <rPr>
        <b/>
        <sz val="12"/>
        <color theme="1"/>
        <rFont val="Calibri"/>
        <family val="2"/>
        <scheme val="minor"/>
      </rPr>
      <t>RNR Tire Express®</t>
    </r>
    <r>
      <rPr>
        <sz val="12"/>
        <color theme="1"/>
        <rFont val="Calibri"/>
        <family val="2"/>
        <scheme val="minor"/>
      </rPr>
      <t xml:space="preserve"> does not warranty wheels and/or tires beyond the manufacturer warranty.</t>
    </r>
  </si>
  <si>
    <t>Most wheels have a 1 year warranty for chrome peeling. Piting is caused by improper</t>
  </si>
  <si>
    <t>care and is not covered under the manufacturer warranty.</t>
  </si>
  <si>
    <t xml:space="preserve">Manufacturer warranties cover defects such as sidewall separation with normal </t>
  </si>
  <si>
    <t>tread wear and are prorated to a percent of remaining tread wear. Manufacturer</t>
  </si>
  <si>
    <t>warranties do not cover road hazards and tire wear due to alignment or other</t>
  </si>
  <si>
    <t>vehicle problems.</t>
  </si>
  <si>
    <t>WHEELS:</t>
  </si>
  <si>
    <t>TIRES:</t>
  </si>
  <si>
    <t>Customer Signature:</t>
  </si>
  <si>
    <t>#Signature</t>
  </si>
  <si>
    <t xml:space="preserve">*Your tires and/or wheels may require additional or different care. Ask one of our experienced RNR staff members for more information. Your warranty may become void if your tires and wheels are not maintained properly. </t>
  </si>
  <si>
    <t>LIFETIME ALIGNMENT PROGRAM</t>
  </si>
  <si>
    <t>NOTE:  (1) The purchase of the property or services is not a condition of entering into a rental purchase agreement.  (2) Entering into a rental purchase agreement is not a condition to purchase the property or services.</t>
  </si>
  <si>
    <t xml:space="preserve">Program Details: You will receive a complete professional four wheel alignment upon joining our RNR Lifetime Alignment Program. During your membership and for the life of the tires, (tires with 4/32" tread depth or less are considered unsafe and should be replaced ASAP), you will be provided with regular alignment checks upon request at no additional charge to you and adjustments will be made to assure your vehicle stays in proper alignment. </t>
  </si>
  <si>
    <t>NOTE: Program includes adjustment only. Worn out or broken parts and labor to replace them are not covered by this program.</t>
  </si>
  <si>
    <t>* Regular alignment checks normally occur every six months unless vehicle has been subject to road hazards such as potholes, road debris, etc…</t>
  </si>
  <si>
    <t>#Agreement.phone1</t>
  </si>
  <si>
    <t>Phone</t>
  </si>
  <si>
    <t>Odometer Reading</t>
  </si>
  <si>
    <t>Amount for program</t>
  </si>
  <si>
    <t>Weekly</t>
  </si>
  <si>
    <t>Biweekly</t>
  </si>
  <si>
    <t>Semi-Monthly</t>
  </si>
  <si>
    <t>Monthly</t>
  </si>
  <si>
    <t>#customer.fullname</t>
  </si>
  <si>
    <t>#RentTermSummary#.FriendlyTerm</t>
  </si>
  <si>
    <t>DISCOUNT</t>
  </si>
  <si>
    <t>MEMBERSHIP FORM</t>
  </si>
  <si>
    <t>CUSTOMER ID:</t>
  </si>
  <si>
    <t>EFFECTIVE DATE:</t>
  </si>
  <si>
    <t xml:space="preserve"> #Agreement.StartDate</t>
  </si>
  <si>
    <t>1. RNR Tire Express</t>
  </si>
  <si>
    <t>2. Rental Customer</t>
  </si>
  <si>
    <t xml:space="preserve">To receive membership benefits, I, the member, agree to pay </t>
  </si>
  <si>
    <t>Not all members are eligible for all benefits. The Roll Safe membership is optional to you and purchasing or not purchasing the membership does not affect your rights, obligations or cost for the rental or purchase of goods under the rental-purchase agreement. The purchase of the membership is not a condition to entering into a rental-purchase agreement and entering into a rental-purchase agreement is not a condition to purchasing the membership.</t>
  </si>
  <si>
    <t>Members are protected if their rental wheels(s) and/or rental tire(s) are stolen, destroyed or damaged in an accident. Members have this coverage as long as they are renting and their rental payments and membership fees are current.</t>
  </si>
  <si>
    <t>Members are covered against burglary (as long as it is accompanied with a valid police report), accidents, fire, windstorm and flood. Must be a member for 90 consecutive days in good standing at the time of loss before burglary is covered.</t>
  </si>
  <si>
    <t>If a member's rental wheel(s) and/or rental tire(s) are lost, destroyed or cannot be repaired, they will be offered the opportunity to rent similar and like kind merchandise at a discounted rental term equal to the amount remaining on their original rental agreement(s).</t>
  </si>
  <si>
    <t>Members have peace of mind knowing they can continue toward ownership.</t>
  </si>
  <si>
    <t>per week or</t>
  </si>
  <si>
    <t xml:space="preserve">per month. </t>
  </si>
  <si>
    <t xml:space="preserve">The membership will </t>
  </si>
  <si>
    <t>The following situations are not covered:</t>
  </si>
  <si>
    <t>If accident occurred while the member was intoxicated, under the influence of an illegal substance or committing a criminal act.</t>
  </si>
  <si>
    <t>Member(s) must be listed on the rental agreement(s).</t>
  </si>
  <si>
    <t>A member must be current on their membership fees at the time of a covered loss.</t>
  </si>
  <si>
    <t>The rental agreement must be in effect at the time of the member's passing.</t>
  </si>
  <si>
    <t>Death caused by suicide within one year of membership, or drug overdose (unless under the care of a licensed physician) are not covered.</t>
  </si>
  <si>
    <t>Murder by a family member or person(s) listed on the rental agreement.</t>
  </si>
  <si>
    <t>By enrolling in Roll Safe, you automatically become a member in the RNR Advantage program and receive complimentary access to the following discounts and deals:</t>
  </si>
  <si>
    <t xml:space="preserve">Dental Discounts* (Not Available in WA) </t>
  </si>
  <si>
    <t xml:space="preserve">24/7 Telemedicine* (Not Available in WA) </t>
  </si>
  <si>
    <t xml:space="preserve">Prescription Savings (Open Formulary)* (Not Available in WA) </t>
  </si>
  <si>
    <t xml:space="preserve">Vision and Eyewear Savings* (Not Available in WA) </t>
  </si>
  <si>
    <t xml:space="preserve">Pet Prescription Savings (Not Available in WA) </t>
  </si>
  <si>
    <t xml:space="preserve">Grocery Coupons </t>
  </si>
  <si>
    <t>Vehicle Service Savings</t>
  </si>
  <si>
    <t>Roadside Assistance</t>
  </si>
  <si>
    <t>Rental Car Savings</t>
  </si>
  <si>
    <t xml:space="preserve">Discounted Hotel Lodging through Choice Hotels
</t>
  </si>
  <si>
    <t>1-800-flowers.com Discount</t>
  </si>
  <si>
    <t>Discounted Event and Amusement Park Admission</t>
  </si>
  <si>
    <t>KidSecure ID Kit</t>
  </si>
  <si>
    <t>Must be a member in good standing at the time of event.</t>
  </si>
  <si>
    <t xml:space="preserve"> This is NOT Insurance or a Substitute for insurance.</t>
  </si>
  <si>
    <t>*</t>
  </si>
  <si>
    <t xml:space="preserve">I hereby decline membership in Roll Safe. I understand membership benefits do not apply to me. </t>
  </si>
  <si>
    <t>I accept membership in Roll Safe.</t>
  </si>
  <si>
    <r>
      <rPr>
        <b/>
        <sz val="10"/>
        <color theme="1"/>
        <rFont val="Calibri"/>
        <family val="2"/>
        <scheme val="minor"/>
      </rPr>
      <t>Notice:</t>
    </r>
    <r>
      <rPr>
        <sz val="10"/>
        <color theme="1"/>
        <rFont val="Calibri"/>
        <family val="2"/>
        <scheme val="minor"/>
      </rPr>
      <t xml:space="preserve"> With my signature below, I hereby enroll as a member of Benefit Services Association. I appoint the Secretary of the Association in office at any particular time as my proxy to receive notice of and attend all meetings of the members and vote on my behalf and to otherwise act for me in the same manner and with the same effect as if I were personally present. This proxy shall be valid until revoked at any time prior to voting at any meeting by executing and delivering a written notice of revocation to the Secretary of the Association, by executing and delivering a subsequently dated proxy to the Secretary of the Association or by voting in person. Notices of revocation and subsequent proxies may be sent to the Secretary in care of the Administrator
at </t>
    </r>
    <r>
      <rPr>
        <u/>
        <sz val="10"/>
        <color theme="1"/>
        <rFont val="Calibri"/>
        <family val="2"/>
        <scheme val="minor"/>
      </rPr>
      <t>info-abs@member-questions.com</t>
    </r>
    <r>
      <rPr>
        <sz val="10"/>
        <color theme="1"/>
        <rFont val="Calibri"/>
        <family val="2"/>
        <scheme val="minor"/>
      </rPr>
      <t xml:space="preserve">. Meeting and other information may be found at </t>
    </r>
    <r>
      <rPr>
        <u/>
        <sz val="10"/>
        <color theme="1"/>
        <rFont val="Calibri"/>
        <family val="2"/>
        <scheme val="minor"/>
      </rPr>
      <t>http://www.bsamembership.org</t>
    </r>
    <r>
      <rPr>
        <sz val="10"/>
        <color theme="1"/>
        <rFont val="Calibri"/>
        <family val="2"/>
        <scheme val="minor"/>
      </rPr>
      <t>.</t>
    </r>
  </si>
  <si>
    <t>Member</t>
  </si>
  <si>
    <t>signature</t>
  </si>
  <si>
    <t>Store Representative</t>
  </si>
  <si>
    <t>Click on "Sign in/Register" then under New Member click on "Register Now"</t>
  </si>
  <si>
    <t xml:space="preserve">Use your "Customer ID" located in the upper right corner of this "Discount Membership Form" to set up your account. </t>
  </si>
  <si>
    <r>
      <t xml:space="preserve">Go to </t>
    </r>
    <r>
      <rPr>
        <u/>
        <sz val="9"/>
        <color theme="1"/>
        <rFont val="Calibri"/>
        <family val="2"/>
        <scheme val="minor"/>
      </rPr>
      <t>rollsafe.mymemberguide.com</t>
    </r>
  </si>
  <si>
    <t>Customer No. RP-</t>
  </si>
  <si>
    <t>$1,000 Wheel and Tire</t>
  </si>
  <si>
    <t>Service Fee</t>
  </si>
  <si>
    <t>Exclusions and Limitations</t>
  </si>
  <si>
    <t>1.</t>
  </si>
  <si>
    <t>Travel can be costly when wheels and/or tires are damaged beyond repair due to unforeseen road hazards such as potholes or fallen debris. In the event a covered wheel and/or tire should become irreparable due to impact breaks, snags, cuts or punctures resulting from a road hazard on the road surface, you are eligible to rent replacement wheels and/or tires (up to $1,000 in value), discounted to the amount remaining on your original rental agreement(s). To file a claim, take your damaged wheel and/or tire to your dealer.</t>
  </si>
  <si>
    <t>Terms and Conditions</t>
  </si>
  <si>
    <t xml:space="preserve">Term </t>
  </si>
  <si>
    <t>This benefit is valid until the earlier of the following: a) the date your covered tire has less than 3/32nds of tread depth; or b) your rental agreement terminates.</t>
  </si>
  <si>
    <t>Benefits Description</t>
  </si>
  <si>
    <t>If your wheel and/or tire is damaged as a result of a qualifying event and cannot be repaired, this benefit will replace the damaged or destroyed merchandise with like kind product up to a maximum of $250 per wheel and/or tire for the benefit term, subject to a maximum $1,000 benefit limit.</t>
  </si>
  <si>
    <t>You are eligible to rent the replacement product discounted so that you have the same rental rate and remaining terms to ownership as the damaged or destroyed merchandise agreement.</t>
  </si>
  <si>
    <t>2.</t>
  </si>
  <si>
    <t>The benefit limit includes the cost of disposal of the old tire, mounting, balancing and sales tax applicable to the new wheel and/or tire. In no event, will the total per wheel and/or tire limit exceed $250 per occurrence subject to the $1,000 maximum benefit limit.</t>
  </si>
  <si>
    <t>3.</t>
  </si>
  <si>
    <t>Conditions Covered</t>
  </si>
  <si>
    <t xml:space="preserve"> Irregular wear caused by misalignment or mechanical defects of the vehicle.</t>
  </si>
  <si>
    <t>Improper inflation, overloading or driving on the tire with little or no air pressure.</t>
  </si>
  <si>
    <t>Accident, fire, vandalism, misuse or purposeful abuse.</t>
  </si>
  <si>
    <t>4.</t>
  </si>
  <si>
    <t>Damage from obstructions or modifications of the vehicle.</t>
  </si>
  <si>
    <t>5.</t>
  </si>
  <si>
    <t>Improper installation.</t>
  </si>
  <si>
    <t>6.</t>
  </si>
  <si>
    <t>Cosmetic damage, sidewall abrasions or other appearance items that do not affect the safety or performance of the wheel and/or tire, including but not limited to curb impacts.</t>
  </si>
  <si>
    <t>7.</t>
  </si>
  <si>
    <t>Wheels and/or tires used for commercial purposes.</t>
  </si>
  <si>
    <t>8.</t>
  </si>
  <si>
    <t>Wheels and/or tires damaged due to a vehicle taken off-road.</t>
  </si>
  <si>
    <t>9.</t>
  </si>
  <si>
    <t>Any repair that is covered by the original manufacturer's benefit is excluded.</t>
  </si>
  <si>
    <t>10.</t>
  </si>
  <si>
    <t>Any repair caused by manufacturer's defect is excluded.</t>
  </si>
  <si>
    <t>11.</t>
  </si>
  <si>
    <t>Wheel and/or tire damage that ocurs outside of the United States or Canada.</t>
  </si>
  <si>
    <t>12.</t>
  </si>
  <si>
    <t>Spare tires are not covered.</t>
  </si>
  <si>
    <t>13.</t>
  </si>
  <si>
    <t>Wheels are covered only if the damage is non-cosmetic. Damage to the wheel that does not result in air loss to the tire. All incidents involving wheels must be supported with pictures.</t>
  </si>
  <si>
    <t>Eligible Vehicles</t>
  </si>
  <si>
    <t>This benefit is available on wheels and/or tires used on all non-commercial vehicles with a wheel diameter of 26" or less and a gross vehicle weight of 13,500 Ibs or less.</t>
  </si>
  <si>
    <t>Important</t>
  </si>
  <si>
    <t>This benefit is not transferable and is available only to the original purchaser.</t>
  </si>
  <si>
    <t>Dealer's Name</t>
  </si>
  <si>
    <t>Dealer's Address</t>
  </si>
  <si>
    <t>Street</t>
  </si>
  <si>
    <t>City</t>
  </si>
  <si>
    <t>State</t>
  </si>
  <si>
    <t>Zip</t>
  </si>
  <si>
    <t>#store.name</t>
  </si>
  <si>
    <t>#store.address1</t>
  </si>
  <si>
    <t>#store.city</t>
  </si>
  <si>
    <t>#store.state</t>
  </si>
  <si>
    <t>#store.zip</t>
  </si>
  <si>
    <t>#store.phone1</t>
  </si>
  <si>
    <t>Renter's Address</t>
  </si>
  <si>
    <t>Renter's Name</t>
  </si>
  <si>
    <t>#agreement.customername</t>
  </si>
  <si>
    <t>#agreement.city</t>
  </si>
  <si>
    <t>#agreement.state</t>
  </si>
  <si>
    <t>#agreement.zip</t>
  </si>
  <si>
    <t>Work Phone:</t>
  </si>
  <si>
    <t>Fax:</t>
  </si>
  <si>
    <t>Phone:</t>
  </si>
  <si>
    <t>Product Description</t>
  </si>
  <si>
    <t>Vehicle Make</t>
  </si>
  <si>
    <t>Model</t>
  </si>
  <si>
    <t>Body Type</t>
  </si>
  <si>
    <t>Year</t>
  </si>
  <si>
    <t>Enrollment Cost</t>
  </si>
  <si>
    <t>Per Week</t>
  </si>
  <si>
    <t>Per Month</t>
  </si>
  <si>
    <t>By enrolling in Roll Pro, you automatically become a member in the RNR Advantage program and receive complimentary access to the following discounts and deals:</t>
  </si>
  <si>
    <t xml:space="preserve">I hereby decline membership in Roll Pro. I understand membership benefits do not apply to me. </t>
  </si>
  <si>
    <t>Renter's Signature</t>
  </si>
  <si>
    <t>Dealer's Rep Signature (Seller)</t>
  </si>
  <si>
    <r>
      <t xml:space="preserve">Go to </t>
    </r>
    <r>
      <rPr>
        <u/>
        <sz val="9"/>
        <color theme="1"/>
        <rFont val="Calibri"/>
        <family val="2"/>
        <scheme val="minor"/>
      </rPr>
      <t>rollpro.mymemberguide.com</t>
    </r>
  </si>
  <si>
    <t>#Agreement.CustomerID</t>
  </si>
  <si>
    <t>#Agreement.CustomerPhone1</t>
  </si>
  <si>
    <t>#Agreement.Address1</t>
  </si>
  <si>
    <t>This benefit does not provide a waiver of liability under the original rental agreement(s).</t>
  </si>
  <si>
    <t>The remaining rental payment(s) will be waived in the event of the death of any member named on the rental agreement(s).</t>
  </si>
  <si>
    <t>This benefit will remain in effect as long as a member's payments are current on their rental agreement(s) and membership and they are not in default with any of the terms and conditions of those agreement(s).</t>
  </si>
  <si>
    <t xml:space="preserve">Lab Services Discounts* (Not Available in IL, MD, NJ, NY or WA) </t>
  </si>
  <si>
    <t>This benefit will provide replacement merchandise (up to $1,000 in benefits), discounted to the amount remaining on your original agreement(s), subject to the terms, conditions and exclusions herein. You may be required to pay a service fee for wheel and/or tires in the event of a road hazard incident. For off-road M/T tires over $250, there is a $40 service fee.</t>
  </si>
  <si>
    <t xml:space="preserve">2. </t>
  </si>
  <si>
    <t>This benefit covers wheels and/or tires that are damaged due to a road hazard and not repairable. Wheels must be damaged so that it is unable to seal with the tire resulting in air loss. Road hazard is defined as an impact break, snag, cut or puncture resulting from a hazard located in the road such as a pothole, rock, nail, wood, tree limb/branch or other debris on the road surface.</t>
  </si>
  <si>
    <t>“You also acknowledge that you have received all automotive parts that were removed during the installation of the Property on the Vehicle and you release us from any liability for the care or storage of those parts.”</t>
  </si>
  <si>
    <t>“You further agree that if you default on any term of this Agreement and fail to return our Property to us, we can repossess the Vehicle or any other vehicle on which our Property has been installed for the express purpose of towing the Vehicle to a location we designate in order to remove our Property from the Vehicle.  We agree that if there is a default by you resulting in repossession of the Vehicle, we will re-install your original tires and/or wheels at no additional cost to you, if you provide them to us.  However, you must pay any towing fees assessed on the Vehicle, and you must also pay us a storage fee if the Vehicle remains on our property longer than 48 hours.”</t>
  </si>
  <si>
    <t>We advise you to bring your Vehicle back in after installation or re-installation of the Property to have the lug nuts retightened.  You should do this after the first 25-50 miles.  Your failure to do so may render the Vehicle unsafe to operate.  This is a free service that we offer.</t>
  </si>
  <si>
    <t>We have given you the registration card to your locking lug nuts in case you lose your key.  We do not keep a spare.</t>
  </si>
  <si>
    <t>You understand that with the installation of the Property on your Vehicle, you may have significantly altered the original equipment on the Vehicle.  Now your Vehicle may no longer meet the manufacturer’s safety guidelines.  The alteration may increase the possibility of an accident, bodily injury or death.  You agree to hold us, our owners and our employees harmless for any injuries or damages that result from these alternations to your Vehicle.
Also, changing the wheel size on your Vehicle may cause the manufacturer to void the warranty on the Vehicle.</t>
  </si>
  <si>
    <t xml:space="preserve">We recommend that you keep your original tires and/or wheels in case you need them in the future.  We will not store your original tires and/or wheels for you.
</t>
  </si>
  <si>
    <t>We will not be responsible for any tire pressure monitoring systems.  We do not have the equipment to analyze or repair these systems.  You are responsible for maintaining these systems and having them reprogrammed as necessary by an authorized dealer.</t>
  </si>
  <si>
    <t>We recommend that you not go through automatic car washes with your new wheels.  You can ruin the finish on the wheels.</t>
  </si>
  <si>
    <t>We recommend that you check the air pressure in your tires at least once per week.  Driving on tires improperly inflated can be dangerous and can hurt you gas mileage.</t>
  </si>
  <si>
    <t xml:space="preserve">We recommend that you rotate you tires every 5000 miles.  </t>
  </si>
  <si>
    <t>Tire Pressure Monitoring System:  If your vehicle has automatic tire pressure monitoring, you are responsible to have all tire pressure monitoring hardware and software reprogrammed, recalibrated, or reinstalled as per the manufacturer’s specifications at your own expense after we install the tires and/or wheels.  We are not authorized to provide this service.  We will not be responsible if you fail to have your tire pressure monitoring system adjusted for the new tires and/or wheels.  If we choose to provide any service to your automatic tire pressure monitoring system, it will be outside of the scope of our obligations contained in this Agreement, and we may charge extra for this service</t>
  </si>
  <si>
    <t xml:space="preserve">The services we agree to provide in this paragraph have limits that are explained below. (A)   Retightening Lug Nuts:  For your safety and the safety of your passengers, we highly recommend that you have your lug nuts retightened within 25-50 miles after the wheels are installed.  We will perform this service at no additional charge to you, if we installed the wheels originally.   You agree to hold us harmless for any damages or injuries that occur if you fail to have the lug nuts retightened.  (B)  Repairs:  We will patch or otherwise perform routine repair work on tires originally sold and installed by us at no additional charge to you.  (C)  Tire Check:  We will provide tire check and inspection services (tire pressure, tire condition, etc.) upon your request for all tires sold and installed by us at no additional charge to you.  If you notice any potential problems with your tires or wheels, you should immediately bring them to us for evaluation.  </t>
  </si>
  <si>
    <t>We do not provide any call service or written notice to remind you of any work that can be done or that needs to be done to the tires or wheels.  We will not be responsible if you fail to have any necessary service or adjustments performed, or for any work done on the tires and wheels by others.  We do not offer roadside assistance, nor do we provide towing or any similar service.  We do not offer any wheel repairs. We will not undertake any repair or service work if we determine that a tire is beyond repair or that a safety hazard may result.  It is your responsibility to check tire pressure often for proper road safety and optimal tire wear.  As a guideline, subject to stricter manufacturer’s guidelines, you should check the tire pressure at least once every other week and have your tires rotated every 5,000 miles.  To insure proper tire pressure and for other important operations and maintenance guidelines, you should refer to the information provided by the tire manufacturer and the automobile manufacturer.  We are notifying you that under-tightening or over-tightening the lug nuts or lug bolts can cause serious damage.  If you perform this service or have others perform it, you should make sure that the torque specification guidelines are followed.</t>
  </si>
  <si>
    <t>This limited warranty applies to you as the original purchaser and is in effect for as long as you own the tires and/or wheels.  To make a warranty claim, you must bring your vehicle to the store location where you purchased the tires and/or wheels.  If you have questions about coverage, you can contact the store.</t>
  </si>
  <si>
    <t>You should take special care when driving on your newly installed customer wheels and tires.  They may change how your vehicle drives. You should avoid pothole, curbs, and other obstructions that can cause non-reparable damage to both the tires and the wheels.  We are not responsible for any damage to your tires or wheels, or damage to any other property, cause by your use or misuse and road conditions.
We will not store, warehouse or sell on your behalf your original tires and wheels. Subject to applicable law, we will keep, resell, or dispose of tires and wheels that are left with us as we deem fit.  If you leave your tires and wheels with us, you agree to disclaim any further interest in them whatsoever, and all such property will become our property.  Without limitation, you authorize us to salvage, scrap, resell, or otherwise dispose of all such abandoned tires and wheels.</t>
  </si>
  <si>
    <t>Do not drive on a flat tire or use Fix-A-Flat.  If you do so, you will ruin your tires and wheels and will be liable for the costs of repair or replacement.</t>
  </si>
  <si>
    <t xml:space="preserve">MODIFICATION TO VEHICLE:  YOU ARE ADVISED THAT SOME OR ALL OF THE WORK PERFORMED ON YOUR VEHICLE MAY SIGNIFICANTLY ALTER AND MODIFY THE ORIGINAL EQUIPMENT AND THAT YOUR VEHICLE MAY NOT THEN MEET THE VEHICLE MANUFACTURER’S SAFETY AND USE GUIDELINES.  WE ASSUME NO OBLIGATION TO INVESTIGATE SUCH MATTERS OR TO INFORM YOU BEYOND THIS NOTICE.  THE MODIFICATIONS MAY CHANGE HOW THE VEHICLE HANDLES AND MAY INCREASE THE POSSIBILITY OF AN ACCIDENT, BODILY INJURY, PROPERTY DAMAGE, OR DEATH. </t>
  </si>
  <si>
    <t>WITHOUT LIMITATION, THE MODIFICATIONS, INCLUDING THE INSTALLATION OF LARGER SIZED TIRES AND WHEELS THAN THOSE SPECIFIED OR INSTALLED BY THE MANUFACTURER  (A) MAY NOT COMPLY WITH THE VEHICLE MANUFACTURER RECOMMENDATIONS OR WARRANTY GUIDELINES; (B) MAY INCREASE STOPPING DISTANCES AND INCREASE GAS CONSUMPTION AND TIRE WEAR; (C) MAY CAUSE DAMAGE OR WEAR AND TEAR TO TRANSMISSION SYSTEMS, BRAKE SYSTEMS, SUSPENSION SYSTEMS, ENGINES OR OTHER SYSTEMS IN THE VEHICLE; (D) MAY AFFECT TURNING RADIUS OR DRIVABILITY; AND (E) MAY AFFECT SPEEDOMETER, ODOMETER, AND TACHOMETER OPERATION AND READINGS.  YOU ACKNOWLEDGE THAT YOU ARE AWARE OF ALL OF THESE POTENTIAL CHANGES TO YOUR VEHICLE AND THAT YOU ARE ASSUMING ALL RISKS OF SUCH CHANGES.  YOU FURTHER AGREE TO RELEASE, DISCHARGE, DEFEND AND HOLD US HARMLESS, INCLUDING OUR OWNERS, EMPLOYEES, AND AGENTS FROM ANY LIABILITY, DAMAGE, OR LOSS THESE MODIFICATIONS MAY CAUSE.</t>
  </si>
  <si>
    <t>OUR RETAIL VALUE FOR THIS PROPERTY IS:</t>
  </si>
  <si>
    <t xml:space="preserve">Retail Value is the Cash Price of the Property on the date of this Agreement.  Total of Payments is the total price you will pay if you rent the Property for the number of months necessary to acquire ownership.  Rent-to-Own Charge is the difference between the Retail Value and the Total of Payments.  </t>
  </si>
  <si>
    <t>OUR RENT-TO-OWN Charge IS:</t>
  </si>
  <si>
    <r>
      <rPr>
        <b/>
        <sz val="11"/>
        <color theme="1"/>
        <rFont val="Calibri"/>
        <family val="2"/>
        <scheme val="minor"/>
      </rPr>
      <t>Processing Fee</t>
    </r>
    <r>
      <rPr>
        <sz val="11"/>
        <color theme="1"/>
        <rFont val="Calibri"/>
        <family val="2"/>
        <scheme val="minor"/>
      </rPr>
      <t xml:space="preserve">:  This is the fee for reviewing your application and setting up your account with us. </t>
    </r>
  </si>
  <si>
    <r>
      <rPr>
        <b/>
        <sz val="11"/>
        <color theme="1"/>
        <rFont val="Calibri (Body)"/>
      </rPr>
      <t xml:space="preserve">6.  </t>
    </r>
    <r>
      <rPr>
        <b/>
        <u/>
        <sz val="11"/>
        <color theme="1"/>
        <rFont val="Calibri (Body)"/>
      </rPr>
      <t>Other Charges</t>
    </r>
    <r>
      <rPr>
        <b/>
        <sz val="11"/>
        <color theme="1"/>
        <rFont val="Calibri (Body)"/>
      </rPr>
      <t>. -</t>
    </r>
    <r>
      <rPr>
        <sz val="11"/>
        <color theme="1"/>
        <rFont val="Calibri"/>
        <family val="2"/>
        <scheme val="minor"/>
      </rPr>
      <t xml:space="preserve"> These fees are all reasonably related to the services performed.  </t>
    </r>
  </si>
  <si>
    <r>
      <rPr>
        <b/>
        <sz val="11"/>
        <color theme="1"/>
        <rFont val="Calibri"/>
        <family val="2"/>
        <scheme val="minor"/>
      </rPr>
      <t>Returned Payment Fee:</t>
    </r>
    <r>
      <rPr>
        <sz val="11"/>
        <color theme="1"/>
        <rFont val="Calibri"/>
        <family val="2"/>
        <scheme val="minor"/>
      </rPr>
      <t xml:space="preserve">  If your Lease Payment is denied or returned for any reason, you must pay us $_____ fee to cover our costs in processing your payment.  This fee is in addition to your Lease Payment.</t>
    </r>
  </si>
  <si>
    <r>
      <rPr>
        <b/>
        <sz val="11"/>
        <color theme="1"/>
        <rFont val="Calibri"/>
        <family val="2"/>
        <scheme val="minor"/>
      </rPr>
      <t>In-Home Collection Fee:</t>
    </r>
    <r>
      <rPr>
        <sz val="11"/>
        <color theme="1"/>
        <rFont val="Calibri"/>
        <family val="2"/>
        <scheme val="minor"/>
      </rPr>
      <t xml:space="preserve">  $</t>
    </r>
    <r>
      <rPr>
        <u/>
        <sz val="11"/>
        <color theme="1"/>
        <rFont val="Calibri"/>
        <family val="2"/>
        <scheme val="minor"/>
      </rPr>
      <t>20.00</t>
    </r>
    <r>
      <rPr>
        <sz val="11"/>
        <color theme="1"/>
        <rFont val="Calibri"/>
        <family val="2"/>
        <scheme val="minor"/>
      </rPr>
      <t>. If we send someone to your residence to pick up a payment, you must pay this fee.</t>
    </r>
  </si>
  <si>
    <r>
      <rPr>
        <b/>
        <sz val="11"/>
        <color theme="1"/>
        <rFont val="Calibri (Body)"/>
      </rPr>
      <t xml:space="preserve">5.  </t>
    </r>
    <r>
      <rPr>
        <b/>
        <u/>
        <sz val="11"/>
        <color theme="1"/>
        <rFont val="Calibri (Body)"/>
      </rPr>
      <t>Loss of or Damage to the Property</t>
    </r>
    <r>
      <rPr>
        <b/>
        <sz val="11"/>
        <color theme="1"/>
        <rFont val="Calibri"/>
        <family val="2"/>
        <scheme val="minor"/>
      </rPr>
      <t xml:space="preserve">. - </t>
    </r>
    <r>
      <rPr>
        <sz val="11"/>
        <color theme="1"/>
        <rFont val="Calibri"/>
        <family val="2"/>
        <scheme val="minor"/>
      </rPr>
      <t xml:space="preserve">You are responsible for loss or damage to the Property in excess of normal wear and tear.  Your liability will be the lesser of the cost of repair or the Early Purchase Option Price for the Property on the date of the loss. </t>
    </r>
  </si>
  <si>
    <t>You may terminate this Agreement at any time by returning the Property to us in good condition, fair wear and tear excepted, or by making arrangements with us for its return and paying any past due amounts you owe.  We may terminate this Agreement if you fail to keep any of your agreements. We may notify you of termination in writing, or by e-mail, or by telling you. You agree to pay us the fair market value of the Property if you fail to return it to us when this agreement terminates or make prompt arrangement with us for its return.  You remain liable for Lease Payments until the Property is returned to us.</t>
  </si>
  <si>
    <t>Return of Property upon Termination.  If this Agreement is terminated for any reason, you agree to provide for the immediate return of the Property to us in good condition, fair wear and tear excepted.  You can make arrangements for return of the Property by calling us at the number listed above.
You can make arrangements for return of the Property by calling us at the number listed above. We recommend that you keep your original tires and/or wheels in case you need them in the future.</t>
  </si>
  <si>
    <r>
      <rPr>
        <b/>
        <u/>
        <sz val="11"/>
        <color theme="1"/>
        <rFont val="Calibri (Body)"/>
      </rPr>
      <t>12.  Location of Property and Inspection</t>
    </r>
    <r>
      <rPr>
        <sz val="11"/>
        <color theme="1"/>
        <rFont val="Calibri"/>
        <family val="2"/>
        <scheme val="minor"/>
      </rPr>
      <t xml:space="preserve">. - If you move from your address listed above, you must notify us in writing before the move. We may terminate this Agreement if you move outside our service area. You must keep this Property on the vehicle that we installed it on. If you remove this Property without our prior written permission, we have the right to terminate this Agreement immediately.  You agree that we have the right to inspect the Property at all reasonable times.  </t>
    </r>
  </si>
  <si>
    <r>
      <rPr>
        <b/>
        <u/>
        <sz val="11"/>
        <color theme="1"/>
        <rFont val="Calibri (Body)"/>
      </rPr>
      <t>13.  Reimbursement of Costs.</t>
    </r>
    <r>
      <rPr>
        <b/>
        <sz val="11"/>
        <color theme="1"/>
        <rFont val="Calibri (Body)"/>
      </rPr>
      <t xml:space="preserve"> - </t>
    </r>
    <r>
      <rPr>
        <sz val="11"/>
        <color theme="1"/>
        <rFont val="Calibri"/>
        <family val="2"/>
        <scheme val="minor"/>
      </rPr>
      <t>If this Agreement terminates and you fail to return the Property or if you breach any other term in this Agreement, and after we give you any notice required by law, you will be liable for our costs of repossessing our Property and our damages, which may include our court costs and attorney’s fees if incurred and if allowed by law.</t>
    </r>
  </si>
  <si>
    <r>
      <rPr>
        <b/>
        <u/>
        <sz val="11"/>
        <color theme="1"/>
        <rFont val="Calibri (Body)"/>
      </rPr>
      <t>14.  Assignment</t>
    </r>
    <r>
      <rPr>
        <sz val="11"/>
        <color theme="1"/>
        <rFont val="Calibri"/>
        <family val="2"/>
        <scheme val="minor"/>
      </rPr>
      <t xml:space="preserve">. - You have no right to sell, transfer, assign, pawn, pledge, sub-lease or encumber the Property or this Agreement in any way. We may sell, transfer, or assign our rights in this Agreement without notice to you or your consent. </t>
    </r>
  </si>
  <si>
    <r>
      <t>10.  Termination and Default.</t>
    </r>
    <r>
      <rPr>
        <b/>
        <sz val="11"/>
        <color theme="1"/>
        <rFont val="Calibri (Body)"/>
      </rPr>
      <t xml:space="preserve"> -</t>
    </r>
  </si>
  <si>
    <r>
      <rPr>
        <b/>
        <u/>
        <sz val="11"/>
        <color theme="1"/>
        <rFont val="Calibri (Body)"/>
      </rPr>
      <t>15.  Damage to Other Property</t>
    </r>
    <r>
      <rPr>
        <sz val="11"/>
        <color theme="1"/>
        <rFont val="Calibri"/>
        <family val="2"/>
        <scheme val="minor"/>
      </rPr>
      <t>. - You understand that we will not be responsible for any loss or damage to any property arising out of your use of the Property.</t>
    </r>
  </si>
  <si>
    <r>
      <rPr>
        <b/>
        <u/>
        <sz val="11"/>
        <color theme="1"/>
        <rFont val="Calibri (Body)"/>
      </rPr>
      <t>17.   Consent to Contact You</t>
    </r>
    <r>
      <rPr>
        <sz val="11"/>
        <color theme="1"/>
        <rFont val="Calibri"/>
        <family val="2"/>
        <scheme val="minor"/>
      </rPr>
      <t>. - You understand that we may monitor and record any of your phone conversations with our representatives.  You understand and consent to our use of automated telephone dialing, text messaging systems, prerecorded messages and electronic mail to provide you with messages relating to your Agreement or your account with us.  You understand that you may be charged by your communications provider for these messages.  You agree that we or our agents can contact you at your address, email address or telephone number, including cell phones, or text message at any number you have given us or that you give us in the future.  You acknowledge that the number(s) you have given us are for phone(s) that belong to you.  You understand that receipt of goods and/or services is not conditioned upon your consent to allow these contacts. To opt out send us written notice to our address above.</t>
    </r>
  </si>
  <si>
    <r>
      <rPr>
        <b/>
        <u/>
        <sz val="11"/>
        <color theme="1"/>
        <rFont val="Calibri (Body)"/>
      </rPr>
      <t>18.  Miscellaneous Provisions</t>
    </r>
    <r>
      <rPr>
        <sz val="11"/>
        <color theme="1"/>
        <rFont val="Calibri"/>
        <family val="2"/>
        <scheme val="minor"/>
      </rPr>
      <t xml:space="preserve">. - You understand that time is of the essence in this Agreement. You understand that no changes may be made to this Agreement except by us in writing. You understand that the Property may be new, refurbished, or previously Lease, as indicated in item 1 above.  You agree that we have not made any promises or representations about this Agreement or the Property other than those contained in this Agreement. You agree that you have received the Property in satisfactory condition.
</t>
    </r>
  </si>
  <si>
    <r>
      <rPr>
        <b/>
        <sz val="11"/>
        <color theme="1"/>
        <rFont val="Calibri"/>
        <family val="2"/>
        <scheme val="minor"/>
      </rPr>
      <t>Late Fee:</t>
    </r>
    <r>
      <rPr>
        <sz val="11"/>
        <color theme="1"/>
        <rFont val="Calibri"/>
        <family val="2"/>
        <scheme val="minor"/>
      </rPr>
      <t xml:space="preserve">  If you do not make a Lease Payment within 7 days of the renewal date if you pay bi-weekly, semi-monthly or monthly within 3 days of the renewal date if you pay weekly. You must pay us a Late Fee equal to the greater of 10% of the payment missed or $5.00 (biweekly, semi-monthly, monthly) or $3.00 (weekly), plus your Lease Payment to continue using the Property. </t>
    </r>
  </si>
  <si>
    <r>
      <rPr>
        <b/>
        <sz val="11"/>
        <color theme="1"/>
        <rFont val="Calibri (Body)"/>
      </rPr>
      <t xml:space="preserve">8.  </t>
    </r>
    <r>
      <rPr>
        <b/>
        <u/>
        <sz val="11"/>
        <color theme="1"/>
        <rFont val="Calibri (Body)"/>
      </rPr>
      <t>Maintenance, Repairs, and Warranty</t>
    </r>
    <r>
      <rPr>
        <sz val="11"/>
        <color theme="1"/>
        <rFont val="Calibri"/>
        <family val="2"/>
        <scheme val="minor"/>
      </rPr>
      <t>. -  We are responsible for maintaining the Property in good working condition while you are renting. We will repair the Property within two business days after you notify us of the problem. If we cannot repair the Property within this time , we will provide you with a loaner Property. If we cannot repair the Property within 30 days after that, or longer time that you agree to, we will replace the Property with substitute Property that is satisfactory with you. We will not be responsible for the costs or the results of any repairs or damage caused by improper use. If any part of a manufacturer's, or seller's warranty covers the Property when you acquire ownership, we will transfer the warranty to you, if allowed by the terms of the warranty. To the extent permitted by law, we do not provide any Warranty of Merchantability or Fitness for a Particular Purpose, either Express or Implied, on the Property. You are renting the Property, "as is" and "with all faults".</t>
    </r>
  </si>
  <si>
    <r>
      <rPr>
        <b/>
        <sz val="11"/>
        <color theme="1"/>
        <rFont val="Calibri (Body)"/>
      </rPr>
      <t xml:space="preserve">9.  </t>
    </r>
    <r>
      <rPr>
        <b/>
        <u/>
        <sz val="11"/>
        <color theme="1"/>
        <rFont val="Calibri (Body)"/>
      </rPr>
      <t>Income Interruption Rights.</t>
    </r>
    <r>
      <rPr>
        <sz val="11"/>
        <color theme="1"/>
        <rFont val="Calibri"/>
        <family val="2"/>
        <scheme val="minor"/>
      </rPr>
      <t xml:space="preserve"> -  If your income is reduced by 25% or more after you have paid at least half of the Total Cost, above, you may qualify for a reduction In the amount of your renewal payments. To qualify for a reduction, the reduction of income must be to job loss, involuntary reduced employment, illness, pregnancy, or disability, and you must provide evidence of the amount and cause of the reduction. Upon proof of the reduction, we will reduce the amount of each renewal payment by the same percentage amount that your income has reduced, up to a maximum reduction of 50%. This reduction will continue during the period your income is reduced. Once your incomes no longer reduced, your renewal payments were return to their normal amount, as disclosed in this agreement. The Total Cost will not change. However, the length of this Agreement and total number of Lease Payments that you wish to acquire ownership of the Property will be increased. </t>
    </r>
  </si>
  <si>
    <r>
      <rPr>
        <b/>
        <u/>
        <sz val="11"/>
        <color theme="1"/>
        <rFont val="Calibri (Body)"/>
      </rPr>
      <t>11.  Equity</t>
    </r>
    <r>
      <rPr>
        <sz val="11"/>
        <color theme="1"/>
        <rFont val="Calibri"/>
        <family val="2"/>
        <scheme val="minor"/>
      </rPr>
      <t>. - You are renting this merchandise. You will not own it until you make all of the regularly scheduled payments or you use the Early Purchas Option. You do not have the right to keep the merchandise if you do not make the required payments or use the Early Purchase Option. If you miss a payment, the merchant can repossess the merchandise, but you may have the right to the return of the same or similar merchandise. See the remainder of the contract for an explanation of your rights. You will not acquire ownership rights unless you comply with all ownership terms of this Agreement.</t>
    </r>
  </si>
  <si>
    <r>
      <rPr>
        <b/>
        <u/>
        <sz val="11"/>
        <color theme="1"/>
        <rFont val="Calibri (Body)"/>
      </rPr>
      <t>16.  Right to Review</t>
    </r>
    <r>
      <rPr>
        <sz val="11"/>
        <color theme="1"/>
        <rFont val="Calibri"/>
        <family val="2"/>
        <scheme val="minor"/>
      </rPr>
      <t>. - Upon your request, we will give you a completed copy of this Agreement to review for up to 48 hours before signing. Please read the entire Agreement for any explanation of any applicable additional fees.</t>
    </r>
  </si>
  <si>
    <r>
      <rPr>
        <b/>
        <sz val="11"/>
        <color theme="1"/>
        <rFont val="Calibri (Body)"/>
      </rPr>
      <t xml:space="preserve">7.  </t>
    </r>
    <r>
      <rPr>
        <b/>
        <u/>
        <sz val="11"/>
        <color theme="1"/>
        <rFont val="Calibri (Body)"/>
      </rPr>
      <t>Reinstatement.</t>
    </r>
    <r>
      <rPr>
        <sz val="11"/>
        <color theme="1"/>
        <rFont val="Calibri"/>
        <family val="2"/>
        <scheme val="minor"/>
      </rPr>
      <t xml:space="preserve"> - If you fail to make a timely Lease Renewal Payment, this Agreement will automatically expire. You can reinstate it without losing any rights or options previously acquired by making all payments due or returning the Property to us within the later of 7 days or half the number of days in a regular payment period after the due date of the payment. If you return the Property to us within that time, then you will have one year from the date of return to reinstate by making all payments due. If you reinstate, we will furnish you with the same Property or property of comparable quality and condition.</t>
    </r>
  </si>
  <si>
    <t>If you are current on your Lease Payments, you may purchase the Property at any time by exercising your Early Purchase Option (EPO). During the first 120 days, if you elect to purchase the property. 100% of the rent payments (not including taxes and other charges) will be applied to the Cash Price. After 120 days your EPO price will be the Cash Price multiplied by the number of payments remaining for ownership divided by the total number of payments necessary to acquire ownership, plus tax and any unpaid amounts you owe us. The attached chart shows the amount required to exercise your (EPO) after each renewal payment, assuming you make each periodic payment on time.</t>
  </si>
  <si>
    <r>
      <rPr>
        <b/>
        <sz val="11"/>
        <color theme="1"/>
        <rFont val="Calibri (Body)"/>
      </rPr>
      <t xml:space="preserve">4.  </t>
    </r>
    <r>
      <rPr>
        <b/>
        <u/>
        <sz val="11"/>
        <color theme="1"/>
        <rFont val="Calibri (Body)"/>
      </rPr>
      <t>Lease-Purchase Ownership</t>
    </r>
    <r>
      <rPr>
        <b/>
        <sz val="11"/>
        <color theme="1"/>
        <rFont val="Calibri"/>
        <family val="2"/>
        <scheme val="minor"/>
      </rPr>
      <t>.</t>
    </r>
    <r>
      <rPr>
        <sz val="11"/>
        <color theme="1"/>
        <rFont val="Calibri"/>
        <family val="2"/>
        <scheme val="minor"/>
      </rPr>
      <t xml:space="preserve"> - Rental Period YOU DO NOT OWN THE PROPERTY. You are not obligated to renew this Agreement in any way beyond the Initial Term. You do not obtain any ownership rights until you have paid for the Property in full by making all payments as reflected in the Product Lease Rates &amp; Totals, plus tax and any other charges you owe us. The Total Cost does not include tax or other fees, such as late payment fees, which are explained in section 6 below. 
</t>
    </r>
  </si>
  <si>
    <t>AGREEMENT including all disclosures. "Property" refers to the leased property described below.</t>
  </si>
  <si>
    <t xml:space="preserve">American Arbitration Association 
335 Madison Ave, 10th Floor 
New York, NY 10017-4605
Web site: www.adr.org 
Telephone (800) 778-7879 </t>
  </si>
  <si>
    <t>AJAMS, The Resolution Experts
1920 Main Stree., Suite 300
Irvine, CA 92614
Web site: www.jamsadr.com
Telephone (949) 224-1810 or (800) 352-5267</t>
  </si>
  <si>
    <r>
      <rPr>
        <b/>
        <sz val="11"/>
        <color theme="1"/>
        <rFont val="Calibri"/>
        <family val="2"/>
        <scheme val="minor"/>
      </rPr>
      <t>Convenience Fee:</t>
    </r>
    <r>
      <rPr>
        <sz val="11"/>
        <color theme="1"/>
        <rFont val="Calibri"/>
        <family val="2"/>
        <scheme val="minor"/>
      </rPr>
      <t xml:space="preserve">  $__</t>
    </r>
    <r>
      <rPr>
        <u/>
        <sz val="11"/>
        <color theme="1"/>
        <rFont val="Calibri"/>
        <family val="2"/>
        <scheme val="minor"/>
      </rPr>
      <t>2.00</t>
    </r>
    <r>
      <rPr>
        <sz val="11"/>
        <color theme="1"/>
        <rFont val="Calibri"/>
        <family val="2"/>
        <scheme val="minor"/>
      </rPr>
      <t>___. If you make a credit or debit card payment over the phone, you must pay this fee.</t>
    </r>
  </si>
  <si>
    <r>
      <rPr>
        <b/>
        <sz val="11"/>
        <color theme="1"/>
        <rFont val="Calibri"/>
        <family val="2"/>
        <scheme val="minor"/>
      </rPr>
      <t xml:space="preserve">Freight:  </t>
    </r>
    <r>
      <rPr>
        <sz val="11"/>
        <color theme="1"/>
        <rFont val="Calibri"/>
        <family val="2"/>
        <scheme val="minor"/>
      </rPr>
      <t>$___</t>
    </r>
    <r>
      <rPr>
        <u/>
        <sz val="11"/>
        <color theme="1"/>
        <rFont val="Calibri"/>
        <family val="2"/>
        <scheme val="minor"/>
      </rPr>
      <t>60.00</t>
    </r>
    <r>
      <rPr>
        <sz val="11"/>
        <color theme="1"/>
        <rFont val="Calibri"/>
        <family val="2"/>
        <scheme val="minor"/>
      </rPr>
      <t>___. This is the fee for having special order tires or wheels shipped into the store from the supplier</t>
    </r>
  </si>
  <si>
    <r>
      <rPr>
        <b/>
        <sz val="11"/>
        <color theme="1"/>
        <rFont val="Calibri"/>
        <family val="2"/>
        <scheme val="minor"/>
      </rPr>
      <t>Lifetime Alignment Program (Optional):</t>
    </r>
    <r>
      <rPr>
        <sz val="11"/>
        <color theme="1"/>
        <rFont val="Calibri"/>
        <family val="2"/>
        <scheme val="minor"/>
      </rPr>
      <t xml:space="preserve">  $__</t>
    </r>
    <r>
      <rPr>
        <u/>
        <sz val="11"/>
        <color theme="1"/>
        <rFont val="Calibri"/>
        <family val="2"/>
        <scheme val="minor"/>
      </rPr>
      <t>99.00</t>
    </r>
    <r>
      <rPr>
        <sz val="11"/>
        <color theme="1"/>
        <rFont val="Calibri"/>
        <family val="2"/>
        <scheme val="minor"/>
      </rPr>
      <t>____. If you choose this program, we will keep your tires and wheels in correct alignment for as long as you own them. See explanation, attached.</t>
    </r>
  </si>
  <si>
    <r>
      <rPr>
        <b/>
        <sz val="11"/>
        <color theme="1"/>
        <rFont val="Calibri"/>
        <family val="2"/>
        <scheme val="minor"/>
      </rPr>
      <t>Disposal Fee:</t>
    </r>
    <r>
      <rPr>
        <sz val="11"/>
        <color theme="1"/>
        <rFont val="Calibri"/>
        <family val="2"/>
        <scheme val="minor"/>
      </rPr>
      <t xml:space="preserve">  $__</t>
    </r>
    <r>
      <rPr>
        <u/>
        <sz val="11"/>
        <color theme="1"/>
        <rFont val="Calibri"/>
        <family val="2"/>
        <scheme val="minor"/>
      </rPr>
      <t>3.00 Per Tire</t>
    </r>
    <r>
      <rPr>
        <sz val="11"/>
        <color theme="1"/>
        <rFont val="Calibri"/>
        <family val="2"/>
        <scheme val="minor"/>
      </rPr>
      <t>__.  This is a fee we must pay to the state for the disposal of used tires.</t>
    </r>
  </si>
  <si>
    <r>
      <rPr>
        <b/>
        <sz val="11"/>
        <color theme="1"/>
        <rFont val="Calibri"/>
        <family val="2"/>
        <scheme val="minor"/>
      </rPr>
      <t>Roll-Safe Club Fee (Optional):</t>
    </r>
    <r>
      <rPr>
        <sz val="11"/>
        <color theme="1"/>
        <rFont val="Calibri"/>
        <family val="2"/>
        <scheme val="minor"/>
      </rPr>
      <t xml:space="preserve">  $</t>
    </r>
    <r>
      <rPr>
        <u/>
        <sz val="11"/>
        <color theme="1"/>
        <rFont val="Calibri"/>
        <family val="2"/>
        <scheme val="minor"/>
      </rPr>
      <t>5/wk  $21.67/mo</t>
    </r>
    <r>
      <rPr>
        <sz val="11"/>
        <color theme="1"/>
        <rFont val="Calibri"/>
        <family val="2"/>
        <scheme val="minor"/>
      </rPr>
      <t>. The details of this program are explained in the brochure attached to this agreement.</t>
    </r>
  </si>
  <si>
    <r>
      <rPr>
        <b/>
        <sz val="11"/>
        <color theme="1"/>
        <rFont val="Calibri"/>
        <family val="2"/>
        <scheme val="minor"/>
      </rPr>
      <t>Roll-Pro Club Fee (Optional):</t>
    </r>
    <r>
      <rPr>
        <sz val="11"/>
        <color theme="1"/>
        <rFont val="Calibri"/>
        <family val="2"/>
        <scheme val="minor"/>
      </rPr>
      <t xml:space="preserve">  $</t>
    </r>
    <r>
      <rPr>
        <u/>
        <sz val="11"/>
        <color theme="1"/>
        <rFont val="Calibri"/>
        <family val="2"/>
        <scheme val="minor"/>
      </rPr>
      <t>5/wk  $21.67/mo</t>
    </r>
    <r>
      <rPr>
        <sz val="11"/>
        <color theme="1"/>
        <rFont val="Calibri"/>
        <family val="2"/>
        <scheme val="minor"/>
      </rPr>
      <t>. The details of this program are explained in the brochure attached to this agreement.</t>
    </r>
  </si>
  <si>
    <t>automatically terminate if I fail to make a membership payment within 31 days of it's due date. One membership covers all active rental agreements. Membership is optional. I, the member, can terminate the optional Roll Safe membership at any time by requesting orally or in writing a cancellation of my membership.</t>
  </si>
  <si>
    <r>
      <t xml:space="preserve">The Roll Safe membership varies by location. Accordingly, if I move from where I enrolled in the Roll Safe membership, my membership may also terminate. A complete listing of benefits is contained in this membership agreement. Administrator, Benefit Marketing Solutions, LLC, reserves the right at any time and in its sole </t>
    </r>
    <r>
      <rPr>
        <sz val="9"/>
        <rFont val="Calibri"/>
        <family val="2"/>
        <scheme val="minor"/>
      </rPr>
      <t>discretion</t>
    </r>
    <r>
      <rPr>
        <sz val="9"/>
        <color theme="1"/>
        <rFont val="Calibri"/>
        <family val="2"/>
        <scheme val="minor"/>
      </rPr>
      <t xml:space="preserve">, to add, substitute or discontinue benefits as it may determine is in the best interests of the membership. </t>
    </r>
  </si>
  <si>
    <t>Wheel and Tire Rental Protection*†</t>
  </si>
  <si>
    <t>•</t>
  </si>
  <si>
    <t>Coverage does not apply to loss or damage due to misuse, abuse, neglect, vandalism, normal wear and tear, mysterious disappearance, abandonment and road hazards.</t>
  </si>
  <si>
    <t>Courtesy Waiver*†</t>
  </si>
  <si>
    <r>
      <rPr>
        <b/>
        <sz val="14"/>
        <color rgb="FF000000"/>
        <rFont val="Calibri"/>
        <family val="2"/>
        <scheme val="minor"/>
      </rPr>
      <t xml:space="preserve">Disclosures: The discount medical benefits in this Plan (The Plan) are NOT insurance or a qualified health plan under the Affordable Care Act. </t>
    </r>
    <r>
      <rPr>
        <b/>
        <sz val="12"/>
        <color rgb="FF000000"/>
        <rFont val="Calibri"/>
        <family val="2"/>
        <scheme val="minor"/>
      </rPr>
      <t xml:space="preserve">The Plan provides discounts for certain medical services offered by providers who have agreed to participate in The Plan. The range of discounts for medical services offered under The Plan will vary depending on the type of provider and products or services received. The Plan does not make and is prohibited from making members’ payments to providers for products or services received under The Plan. The Plan member is required and obligated to pay for all medical services but will receive a discount from those providers who have contracted with The Plan. The Discount Medical Plan/Discount Plan Organization is Alliance HealthCard of Florida, Inc., 5005 LBJ Freeway, Suite 1500, Dallas, TX 75244. You may call 1-855-849-0525 for more information or visit </t>
    </r>
    <r>
      <rPr>
        <b/>
        <u/>
        <sz val="12"/>
        <color rgb="FF000000"/>
        <rFont val="Calibri"/>
        <family val="2"/>
        <scheme val="minor"/>
      </rPr>
      <t>rollsafe.mymemberguide.com/locate</t>
    </r>
    <r>
      <rPr>
        <b/>
        <sz val="12"/>
        <color rgb="FF000000"/>
        <rFont val="Calibri"/>
        <family val="2"/>
        <scheme val="minor"/>
      </rPr>
      <t xml:space="preserve"> for a list of providers.</t>
    </r>
  </si>
  <si>
    <t>†</t>
  </si>
  <si>
    <t>How to Access Your Benefits:</t>
  </si>
  <si>
    <r>
      <t>Road Hazard Protection Plan</t>
    </r>
    <r>
      <rPr>
        <b/>
        <sz val="8"/>
        <color theme="1"/>
        <rFont val="Calibri"/>
        <family val="2"/>
        <scheme val="minor"/>
      </rPr>
      <t>†</t>
    </r>
  </si>
  <si>
    <t>A service fee may be charged per item &amp; must be paid before the discounted rental can be processed &amp; any merchandise is replaced. The dealer reserves the right to charge a service fee, not exceed 20% of the cost of wheels and/or tires. There is a $40 service fee for off-road M/T tires over $250.</t>
  </si>
  <si>
    <t>Purchase of this Road Hazard Protection Plan is optional and is not required as a condition of renting merchandise. This benefit does not provide a waiver of liability under the original rental agreement(s).</t>
  </si>
  <si>
    <t>automatically terminate if I fail to make a membership payment within 31 days of it's due date. One membership covers all active rental agreements. Membership is optional. I, the member, can terminate the optional Roll Pro membership at any time by requesting orally or in writing a cancellation of my membership.</t>
  </si>
  <si>
    <r>
      <t xml:space="preserve">The Roll Pro membership varies by location. Accordingly, if I move from where I enrolled in the Roll Pro membership, my membership may also terminate. A complete listing of benefits is contained in this membership agreement. Administrator, Benefit Marketing Solutions, LLC, reserves the right at any time and in its sole </t>
    </r>
    <r>
      <rPr>
        <sz val="9"/>
        <rFont val="Calibri"/>
        <family val="2"/>
        <scheme val="minor"/>
      </rPr>
      <t>discretion</t>
    </r>
    <r>
      <rPr>
        <sz val="9"/>
        <color theme="1"/>
        <rFont val="Calibri"/>
        <family val="2"/>
        <scheme val="minor"/>
      </rPr>
      <t>, to add, substitute or discontinue benefits as it may determine is in the best interest</t>
    </r>
    <r>
      <rPr>
        <sz val="9"/>
        <rFont val="Calibri"/>
        <family val="2"/>
        <scheme val="minor"/>
      </rPr>
      <t>s</t>
    </r>
    <r>
      <rPr>
        <sz val="9"/>
        <color theme="1"/>
        <rFont val="Calibri"/>
        <family val="2"/>
        <scheme val="minor"/>
      </rPr>
      <t xml:space="preserve"> of the membership. </t>
    </r>
  </si>
  <si>
    <r>
      <rPr>
        <b/>
        <sz val="14"/>
        <color theme="1"/>
        <rFont val="Calibri"/>
        <family val="2"/>
        <scheme val="minor"/>
      </rPr>
      <t>Disclosures: The discount medical benefits in this Plan (The Plan) are NOT insurance or a qualified health plan under the Affordable Care Act.</t>
    </r>
    <r>
      <rPr>
        <b/>
        <sz val="11"/>
        <color theme="1"/>
        <rFont val="Calibri"/>
        <family val="2"/>
        <scheme val="minor"/>
      </rPr>
      <t xml:space="preserve"> </t>
    </r>
    <r>
      <rPr>
        <b/>
        <sz val="12"/>
        <color theme="1"/>
        <rFont val="Calibri"/>
        <family val="2"/>
        <scheme val="minor"/>
      </rPr>
      <t>The Plan provides discounts for certain medical services offered by providers who have agreed to participate in The Plan. The range of discounts for medical services offered under The Plan will vary depending on the type of provider and products or services received. The Plan does not make and is prohibited from making members’ payments to providers for products or services received under The Plan. The Plan member is required and obligated to pay for all medical services but will receive a discount from those providers who have contracted with The Plan. The Discount Medical Plan/Discount Plan Organization is Alliance HealthCard of Florida, Inc., 5005 LBJ Freeway, Suite 1500, Dallas, TX 75244. You may call 1-855-849-0525 for more information or visit rollpro.mymemberguide.com/locate for a list of providers.</t>
    </r>
  </si>
  <si>
    <r>
      <t xml:space="preserve"> </t>
    </r>
    <r>
      <rPr>
        <b/>
        <vertAlign val="superscript"/>
        <sz val="9"/>
        <color theme="1"/>
        <rFont val="Calibri"/>
        <family val="2"/>
      </rPr>
      <t>†</t>
    </r>
  </si>
  <si>
    <t>I accept membership in Roll Pro and acknowledge that I have received and read the membership information. I understand Roll Pro is a discount benefit and not an insurance policy.</t>
  </si>
  <si>
    <t>#Agreement.rentinvoicessubtotal</t>
  </si>
  <si>
    <t>Cash Price</t>
  </si>
  <si>
    <t>#Agreement.CashSubTotal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</si>
</sst>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quot;$&quot;#,##0.00"/>
    <numFmt numFmtId="165" formatCode="0.0"/>
    <numFmt numFmtId="166" formatCode="[$-F800]dddd\,\ mmmm\ dd\,\ yyyy"/>
    <numFmt numFmtId="167" formatCode="m/d;@"/>
  </numFmts>
  <fonts count="5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22"/>
      <color theme="1"/>
      <name val="Calibri"/>
      <family val="2"/>
      <scheme val="minor"/>
    </font>
    <font>
      <u/>
      <sz val="9"/>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u/>
      <sz val="12"/>
      <color theme="1"/>
      <name val="Calibri"/>
      <family val="2"/>
      <scheme val="minor"/>
    </font>
    <font>
      <b/>
      <sz val="11"/>
      <color theme="1"/>
      <name val="Calibri"/>
      <family val="2"/>
      <scheme val="minor"/>
    </font>
    <font>
      <sz val="12"/>
      <color theme="1"/>
      <name val="Calibri"/>
      <family val="2"/>
      <scheme val="minor"/>
    </font>
    <font>
      <sz val="20"/>
      <color theme="1"/>
      <name val="Calibri"/>
      <family val="2"/>
      <scheme val="minor"/>
    </font>
    <font>
      <sz val="10"/>
      <color theme="0"/>
      <name val="Calibri"/>
      <family val="2"/>
      <scheme val="minor"/>
    </font>
    <font>
      <b/>
      <sz val="24"/>
      <color theme="1"/>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b/>
      <sz val="14"/>
      <color theme="1"/>
      <name val="Calibri"/>
      <family val="2"/>
      <scheme val="minor"/>
    </font>
    <font>
      <b/>
      <sz val="26"/>
      <color theme="1"/>
      <name val="Calibri"/>
      <family val="2"/>
      <scheme val="minor"/>
    </font>
    <font>
      <sz val="14"/>
      <color theme="1"/>
      <name val="Calibri"/>
      <family val="2"/>
      <scheme val="minor"/>
    </font>
    <font>
      <sz val="18"/>
      <color theme="1"/>
      <name val="Calibri"/>
      <family val="2"/>
      <scheme val="minor"/>
    </font>
    <font>
      <u/>
      <sz val="10"/>
      <color theme="1"/>
      <name val="Calibri"/>
      <family val="2"/>
      <scheme val="minor"/>
    </font>
    <font>
      <sz val="6"/>
      <color theme="1"/>
      <name val="Calibri"/>
      <family val="2"/>
      <scheme val="minor"/>
    </font>
    <font>
      <b/>
      <sz val="6"/>
      <color theme="1"/>
      <name val="Calibri"/>
      <family val="2"/>
      <scheme val="minor"/>
    </font>
    <font>
      <b/>
      <sz val="11"/>
      <color rgb="FF000000"/>
      <name val="Calibri"/>
      <family val="2"/>
      <scheme val="minor"/>
    </font>
    <font>
      <b/>
      <i/>
      <sz val="10"/>
      <color theme="1"/>
      <name val="Calibri"/>
      <family val="2"/>
      <scheme val="minor"/>
    </font>
    <font>
      <b/>
      <u/>
      <sz val="11"/>
      <color theme="1"/>
      <name val="Calibri (Body)"/>
    </font>
    <font>
      <b/>
      <sz val="11"/>
      <color theme="1"/>
      <name val="Calibri (Body)"/>
    </font>
    <font>
      <u/>
      <sz val="11"/>
      <color theme="1"/>
      <name val="Calibri"/>
      <family val="2"/>
      <scheme val="minor"/>
    </font>
    <font>
      <sz val="12"/>
      <color rgb="FF000000"/>
      <name val="Calibri"/>
      <family val="2"/>
      <scheme val="minor"/>
    </font>
    <font>
      <b/>
      <sz val="14"/>
      <color rgb="FF000000"/>
      <name val="Calibri"/>
      <family val="2"/>
      <scheme val="minor"/>
    </font>
    <font>
      <b/>
      <sz val="10"/>
      <color rgb="FF000000"/>
      <name val="Calibri"/>
      <family val="2"/>
      <scheme val="minor"/>
    </font>
    <font>
      <sz val="10"/>
      <color rgb="FF000000"/>
      <name val="Calibri"/>
      <family val="2"/>
      <scheme val="minor"/>
    </font>
    <font>
      <b/>
      <sz val="12"/>
      <color rgb="FF000000"/>
      <name val="Calibri"/>
      <family val="2"/>
      <scheme val="minor"/>
    </font>
    <font>
      <sz val="9"/>
      <color rgb="FF000000"/>
      <name val="Calibri"/>
      <family val="2"/>
      <scheme val="minor"/>
    </font>
    <font>
      <b/>
      <sz val="9"/>
      <color rgb="FF000000"/>
      <name val="Calibri"/>
      <family val="2"/>
      <scheme val="minor"/>
    </font>
    <font>
      <sz val="9"/>
      <name val="Calibri"/>
      <family val="2"/>
      <scheme val="minor"/>
    </font>
    <font>
      <b/>
      <vertAlign val="superscript"/>
      <sz val="9"/>
      <color theme="1"/>
      <name val="Calibri"/>
      <family val="2"/>
      <scheme val="minor"/>
    </font>
    <font>
      <b/>
      <u/>
      <sz val="12"/>
      <color rgb="FF000000"/>
      <name val="Calibri"/>
      <family val="2"/>
      <scheme val="minor"/>
    </font>
    <font>
      <b/>
      <vertAlign val="superscript"/>
      <sz val="9"/>
      <color theme="1"/>
      <name val="Calibri"/>
      <family val="2"/>
    </font>
    <font>
      <b/>
      <sz val="8"/>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9" fillId="0" borderId="0" applyFont="0" applyFill="0" applyBorder="0" applyAlignment="0" applyProtection="0"/>
  </cellStyleXfs>
  <cellXfs count="375">
    <xf numFmtId="0" fontId="0" fillId="0" borderId="0" xfId="0"/>
    <xf numFmtId="0" fontId="11" fillId="0" borderId="0" xfId="0" applyFont="1"/>
    <xf numFmtId="0" fontId="14" fillId="0" borderId="0" xfId="0" applyFont="1"/>
    <xf numFmtId="164" fontId="14" fillId="0" borderId="0" xfId="0" applyNumberFormat="1" applyFont="1"/>
    <xf numFmtId="0" fontId="14" fillId="0" borderId="0" xfId="0" applyFont="1" applyAlignment="1">
      <alignment horizontal="right"/>
    </xf>
    <xf numFmtId="0" fontId="16" fillId="0" borderId="0" xfId="0" applyFont="1"/>
    <xf numFmtId="0" fontId="14" fillId="0" borderId="1" xfId="0" applyFont="1" applyBorder="1"/>
    <xf numFmtId="164" fontId="14" fillId="0" borderId="1" xfId="0" applyNumberFormat="1" applyFont="1" applyBorder="1"/>
    <xf numFmtId="0" fontId="12" fillId="0" borderId="0" xfId="0" applyFont="1" applyAlignment="1">
      <alignment horizontal="center" vertical="center" wrapText="1"/>
    </xf>
    <xf numFmtId="0" fontId="11" fillId="0" borderId="0" xfId="0" applyFont="1" applyAlignment="1">
      <alignment horizontal="center" vertical="center" wrapText="1"/>
    </xf>
    <xf numFmtId="0" fontId="15" fillId="0" borderId="0" xfId="0" applyFont="1"/>
    <xf numFmtId="164" fontId="15" fillId="0" borderId="0" xfId="0" applyNumberFormat="1" applyFont="1"/>
    <xf numFmtId="164" fontId="14" fillId="0" borderId="0" xfId="0" applyNumberFormat="1" applyFont="1" applyAlignment="1">
      <alignment horizontal="center" vertical="center"/>
    </xf>
    <xf numFmtId="0" fontId="17" fillId="0" borderId="0" xfId="0" applyFont="1" applyAlignment="1">
      <alignment horizontal="center" vertical="center"/>
    </xf>
    <xf numFmtId="164" fontId="14" fillId="0" borderId="0" xfId="0" applyNumberFormat="1" applyFont="1" applyAlignment="1">
      <alignment horizontal="center" vertical="center" wrapText="1"/>
    </xf>
    <xf numFmtId="0" fontId="15" fillId="0" borderId="0" xfId="0" applyFont="1" applyAlignment="1">
      <alignment horizontal="center" vertical="center"/>
    </xf>
    <xf numFmtId="0" fontId="18" fillId="0" borderId="0" xfId="0" applyFont="1" applyAlignment="1">
      <alignment horizontal="center" vertical="center"/>
    </xf>
    <xf numFmtId="0" fontId="10" fillId="0" borderId="0" xfId="0" applyFont="1"/>
    <xf numFmtId="164" fontId="10" fillId="0" borderId="0" xfId="0" applyNumberFormat="1" applyFont="1" applyAlignment="1">
      <alignment horizontal="center" vertical="center"/>
    </xf>
    <xf numFmtId="8" fontId="0" fillId="0" borderId="0" xfId="0" applyNumberFormat="1"/>
    <xf numFmtId="0" fontId="9" fillId="0" borderId="0" xfId="0" applyFont="1" applyAlignment="1">
      <alignment vertical="top" wrapText="1"/>
    </xf>
    <xf numFmtId="164" fontId="15" fillId="0" borderId="0" xfId="0" applyNumberFormat="1" applyFont="1" applyAlignment="1">
      <alignment horizontal="center"/>
    </xf>
    <xf numFmtId="165" fontId="15" fillId="0" borderId="0" xfId="0" applyNumberFormat="1" applyFont="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15" fillId="3" borderId="0" xfId="0" applyFont="1" applyFill="1" applyAlignment="1">
      <alignment wrapText="1"/>
    </xf>
    <xf numFmtId="0" fontId="14" fillId="3" borderId="0" xfId="0" applyFont="1" applyFill="1"/>
    <xf numFmtId="0" fontId="21" fillId="3" borderId="7" xfId="0" applyFont="1" applyFill="1" applyBorder="1" applyAlignment="1">
      <alignment horizontal="center" wrapText="1"/>
    </xf>
    <xf numFmtId="0" fontId="21" fillId="3" borderId="8" xfId="0" applyFont="1" applyFill="1" applyBorder="1" applyAlignment="1">
      <alignment horizontal="center" wrapText="1"/>
    </xf>
    <xf numFmtId="0" fontId="21" fillId="3" borderId="9" xfId="0" applyFont="1" applyFill="1" applyBorder="1" applyAlignment="1">
      <alignment horizontal="center" wrapText="1"/>
    </xf>
    <xf numFmtId="0" fontId="14" fillId="0" borderId="0" xfId="0" applyFont="1" applyAlignment="1">
      <alignment horizontal="center"/>
    </xf>
    <xf numFmtId="0" fontId="14" fillId="4" borderId="10" xfId="0" applyFont="1" applyFill="1" applyBorder="1" applyAlignment="1">
      <alignment horizontal="center"/>
    </xf>
    <xf numFmtId="0" fontId="14" fillId="4" borderId="0" xfId="0" applyFont="1" applyFill="1" applyAlignment="1">
      <alignment horizontal="center"/>
    </xf>
    <xf numFmtId="0" fontId="14" fillId="4" borderId="11" xfId="0" applyFont="1" applyFill="1" applyBorder="1" applyAlignment="1">
      <alignment horizontal="center"/>
    </xf>
    <xf numFmtId="0" fontId="14" fillId="5" borderId="11" xfId="0" applyFont="1" applyFill="1" applyBorder="1" applyAlignment="1">
      <alignment horizontal="center"/>
    </xf>
    <xf numFmtId="8" fontId="14" fillId="5" borderId="11" xfId="0" applyNumberFormat="1" applyFont="1" applyFill="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44" fontId="14" fillId="0" borderId="0" xfId="1" applyFont="1" applyBorder="1" applyAlignment="1">
      <alignment horizontal="center"/>
    </xf>
    <xf numFmtId="8" fontId="14" fillId="0" borderId="11" xfId="1" applyNumberFormat="1" applyFont="1" applyBorder="1" applyAlignment="1">
      <alignment horizontal="center"/>
    </xf>
    <xf numFmtId="0" fontId="14" fillId="6" borderId="10" xfId="0" applyFont="1" applyFill="1" applyBorder="1" applyAlignment="1">
      <alignment horizontal="center"/>
    </xf>
    <xf numFmtId="44" fontId="14" fillId="6" borderId="0" xfId="1" applyFont="1" applyFill="1" applyBorder="1" applyAlignment="1">
      <alignment horizontal="center"/>
    </xf>
    <xf numFmtId="44" fontId="14" fillId="4" borderId="0" xfId="1" applyFont="1" applyFill="1" applyBorder="1" applyAlignment="1">
      <alignment horizontal="center"/>
    </xf>
    <xf numFmtId="0" fontId="14" fillId="0" borderId="12" xfId="0" applyFont="1" applyBorder="1" applyAlignment="1">
      <alignment horizontal="center"/>
    </xf>
    <xf numFmtId="44" fontId="14" fillId="0" borderId="1" xfId="1" applyFont="1" applyBorder="1" applyAlignment="1">
      <alignment horizontal="center"/>
    </xf>
    <xf numFmtId="8" fontId="14" fillId="0" borderId="13" xfId="1" applyNumberFormat="1" applyFont="1" applyBorder="1" applyAlignment="1">
      <alignment horizontal="center"/>
    </xf>
    <xf numFmtId="0" fontId="14" fillId="4" borderId="12" xfId="0" applyFont="1" applyFill="1" applyBorder="1" applyAlignment="1">
      <alignment horizontal="center"/>
    </xf>
    <xf numFmtId="44" fontId="14" fillId="4" borderId="1" xfId="1" applyFont="1" applyFill="1" applyBorder="1" applyAlignment="1">
      <alignment horizontal="center"/>
    </xf>
    <xf numFmtId="164" fontId="14" fillId="0" borderId="0" xfId="0" applyNumberFormat="1" applyFont="1" applyAlignment="1">
      <alignment horizontal="right"/>
    </xf>
    <xf numFmtId="0" fontId="22" fillId="0" borderId="0" xfId="0" applyFont="1" applyAlignment="1">
      <alignment vertical="center"/>
    </xf>
    <xf numFmtId="0" fontId="0" fillId="0" borderId="12" xfId="0" applyBorder="1" applyAlignment="1">
      <alignment horizontal="center"/>
    </xf>
    <xf numFmtId="0" fontId="0" fillId="0" borderId="1" xfId="0" applyBorder="1" applyAlignment="1">
      <alignment horizontal="center"/>
    </xf>
    <xf numFmtId="0" fontId="0" fillId="0" borderId="13" xfId="0" applyBorder="1" applyAlignment="1">
      <alignment horizontal="center"/>
    </xf>
    <xf numFmtId="0" fontId="0" fillId="0" borderId="0" xfId="0" applyAlignment="1">
      <alignment horizontal="right"/>
    </xf>
    <xf numFmtId="0" fontId="0" fillId="0" borderId="0" xfId="0" applyAlignment="1">
      <alignment horizontal="center"/>
    </xf>
    <xf numFmtId="0" fontId="25" fillId="0" borderId="0" xfId="0" applyFont="1"/>
    <xf numFmtId="0" fontId="11" fillId="0" borderId="0" xfId="0" applyFont="1" applyAlignment="1">
      <alignment horizontal="center"/>
    </xf>
    <xf numFmtId="0" fontId="0" fillId="0" borderId="0" xfId="0" applyAlignment="1">
      <alignment vertical="top" wrapText="1"/>
    </xf>
    <xf numFmtId="0" fontId="26" fillId="0" borderId="0" xfId="0" applyFont="1"/>
    <xf numFmtId="0" fontId="23" fillId="0" borderId="0" xfId="0" applyFont="1"/>
    <xf numFmtId="0" fontId="24" fillId="0" borderId="0" xfId="0" applyFont="1"/>
    <xf numFmtId="0" fontId="23" fillId="0" borderId="0" xfId="0" applyFont="1" applyAlignment="1">
      <alignment vertical="top" wrapText="1"/>
    </xf>
    <xf numFmtId="0" fontId="23" fillId="0" borderId="1" xfId="0" applyFont="1" applyBorder="1"/>
    <xf numFmtId="0" fontId="23" fillId="0" borderId="0" xfId="0" applyFont="1" applyAlignment="1">
      <alignment horizontal="center" vertical="center"/>
    </xf>
    <xf numFmtId="0" fontId="24" fillId="0" borderId="0" xfId="0" applyFont="1" applyAlignment="1">
      <alignment vertical="top" wrapText="1"/>
    </xf>
    <xf numFmtId="0" fontId="24" fillId="0" borderId="0" xfId="0" applyFont="1" applyAlignment="1">
      <alignment horizontal="right" vertical="top" wrapText="1"/>
    </xf>
    <xf numFmtId="0" fontId="16" fillId="0" borderId="0" xfId="0" applyFont="1" applyAlignment="1">
      <alignment vertical="top"/>
    </xf>
    <xf numFmtId="0" fontId="0" fillId="0" borderId="1" xfId="0" applyBorder="1"/>
    <xf numFmtId="49" fontId="23" fillId="0" borderId="0" xfId="0" applyNumberFormat="1" applyFont="1" applyAlignment="1">
      <alignment vertical="top"/>
    </xf>
    <xf numFmtId="49" fontId="23" fillId="0" borderId="0" xfId="0" applyNumberFormat="1" applyFont="1"/>
    <xf numFmtId="49" fontId="23" fillId="0" borderId="0" xfId="0" applyNumberFormat="1" applyFont="1" applyAlignment="1">
      <alignment horizontal="left" vertical="top"/>
    </xf>
    <xf numFmtId="0" fontId="0" fillId="0" borderId="14" xfId="0" applyBorder="1"/>
    <xf numFmtId="0" fontId="0" fillId="0" borderId="12" xfId="0" applyBorder="1"/>
    <xf numFmtId="0" fontId="23" fillId="0" borderId="0" xfId="0" applyFont="1" applyAlignment="1">
      <alignment horizontal="left"/>
    </xf>
    <xf numFmtId="0" fontId="32" fillId="0" borderId="0" xfId="0" applyFont="1"/>
    <xf numFmtId="0" fontId="23" fillId="0" borderId="20" xfId="0" applyFont="1" applyBorder="1" applyAlignment="1">
      <alignment horizontal="left"/>
    </xf>
    <xf numFmtId="0" fontId="0" fillId="0" borderId="20" xfId="0" applyBorder="1"/>
    <xf numFmtId="0" fontId="0" fillId="0" borderId="19" xfId="0" applyBorder="1"/>
    <xf numFmtId="0" fontId="0" fillId="0" borderId="22" xfId="0" applyBorder="1"/>
    <xf numFmtId="0" fontId="23" fillId="0" borderId="15" xfId="0" applyFont="1" applyBorder="1" applyAlignment="1">
      <alignment horizontal="left"/>
    </xf>
    <xf numFmtId="0" fontId="23" fillId="0" borderId="18" xfId="0" applyFont="1" applyBorder="1" applyAlignment="1">
      <alignment horizontal="left"/>
    </xf>
    <xf numFmtId="0" fontId="23" fillId="0" borderId="11" xfId="0" applyFont="1" applyBorder="1" applyAlignment="1">
      <alignment horizontal="left"/>
    </xf>
    <xf numFmtId="0" fontId="0" fillId="0" borderId="11" xfId="0" applyBorder="1"/>
    <xf numFmtId="0" fontId="0" fillId="0" borderId="24" xfId="0" applyBorder="1"/>
    <xf numFmtId="0" fontId="23" fillId="0" borderId="8" xfId="0" applyFont="1" applyBorder="1" applyAlignment="1">
      <alignment horizontal="left"/>
    </xf>
    <xf numFmtId="0" fontId="23" fillId="0" borderId="9" xfId="0" applyFont="1" applyBorder="1" applyAlignment="1">
      <alignment horizontal="left"/>
    </xf>
    <xf numFmtId="0" fontId="23" fillId="0" borderId="26" xfId="0" applyFont="1" applyBorder="1" applyAlignment="1">
      <alignment horizontal="left"/>
    </xf>
    <xf numFmtId="0" fontId="0" fillId="0" borderId="27" xfId="0" applyBorder="1"/>
    <xf numFmtId="0" fontId="0" fillId="0" borderId="13" xfId="0" applyBorder="1"/>
    <xf numFmtId="0" fontId="0" fillId="0" borderId="28" xfId="0" applyBorder="1"/>
    <xf numFmtId="0" fontId="0" fillId="0" borderId="29" xfId="0" applyBorder="1"/>
    <xf numFmtId="0" fontId="0" fillId="0" borderId="5" xfId="0" applyBorder="1"/>
    <xf numFmtId="0" fontId="0" fillId="0" borderId="6" xfId="0" applyBorder="1"/>
    <xf numFmtId="0" fontId="0" fillId="0" borderId="30" xfId="0" applyBorder="1"/>
    <xf numFmtId="14" fontId="0" fillId="0" borderId="0" xfId="0" applyNumberFormat="1"/>
    <xf numFmtId="0" fontId="14" fillId="0" borderId="0" xfId="0" applyFont="1" applyAlignment="1">
      <alignment wrapText="1"/>
    </xf>
    <xf numFmtId="0" fontId="0" fillId="0" borderId="0" xfId="0" applyAlignment="1">
      <alignment wrapText="1"/>
    </xf>
    <xf numFmtId="0" fontId="7" fillId="0" borderId="0" xfId="0" applyFont="1" applyAlignment="1">
      <alignment wrapText="1"/>
    </xf>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43" fillId="0" borderId="1" xfId="0" applyFont="1" applyBorder="1"/>
    <xf numFmtId="0" fontId="46" fillId="0" borderId="0" xfId="0" applyFont="1"/>
    <xf numFmtId="0" fontId="43" fillId="0" borderId="0" xfId="0" applyFont="1" applyAlignment="1">
      <alignment horizontal="center" vertical="center"/>
    </xf>
    <xf numFmtId="0" fontId="48" fillId="0" borderId="0" xfId="0" applyFont="1" applyAlignment="1">
      <alignment horizontal="right" vertical="top"/>
    </xf>
    <xf numFmtId="167" fontId="16" fillId="0" borderId="0" xfId="0" quotePrefix="1" applyNumberFormat="1" applyFont="1"/>
    <xf numFmtId="0" fontId="46" fillId="0" borderId="0" xfId="0" applyFont="1" applyAlignment="1">
      <alignment horizontal="right" vertical="top"/>
    </xf>
    <xf numFmtId="0" fontId="16" fillId="0" borderId="0" xfId="0" quotePrefix="1" applyFont="1"/>
    <xf numFmtId="8" fontId="14" fillId="6" borderId="11" xfId="1" applyNumberFormat="1" applyFont="1" applyFill="1" applyBorder="1" applyAlignment="1">
      <alignment horizontal="center"/>
    </xf>
    <xf numFmtId="8" fontId="14" fillId="4" borderId="11" xfId="1" applyNumberFormat="1" applyFont="1" applyFill="1" applyBorder="1" applyAlignment="1">
      <alignment horizontal="center"/>
    </xf>
    <xf numFmtId="8" fontId="14" fillId="4" borderId="13" xfId="1" applyNumberFormat="1" applyFont="1" applyFill="1" applyBorder="1" applyAlignment="1">
      <alignment horizontal="center"/>
    </xf>
    <xf numFmtId="0" fontId="14" fillId="6" borderId="12" xfId="0" applyFont="1" applyFill="1" applyBorder="1" applyAlignment="1">
      <alignment horizontal="center"/>
    </xf>
    <xf numFmtId="44" fontId="14" fillId="6" borderId="1" xfId="1" applyFont="1" applyFill="1" applyBorder="1" applyAlignment="1">
      <alignment horizontal="center"/>
    </xf>
    <xf numFmtId="8" fontId="14" fillId="6" borderId="13" xfId="1" applyNumberFormat="1" applyFont="1" applyFill="1" applyBorder="1" applyAlignment="1">
      <alignment horizontal="center"/>
    </xf>
    <xf numFmtId="0" fontId="2" fillId="0" borderId="0" xfId="0" applyFont="1" applyAlignment="1">
      <alignment vertical="justify" wrapText="1"/>
    </xf>
    <xf numFmtId="0" fontId="6" fillId="0" borderId="0" xfId="0" applyFont="1" applyAlignment="1">
      <alignment vertical="justify" wrapText="1"/>
    </xf>
    <xf numFmtId="0" fontId="0" fillId="0" borderId="0" xfId="0" applyAlignment="1">
      <alignment wrapText="1"/>
    </xf>
    <xf numFmtId="0" fontId="4" fillId="0" borderId="0" xfId="0" applyFont="1" applyAlignment="1">
      <alignment horizontal="left" vertical="justify" wrapText="1"/>
    </xf>
    <xf numFmtId="0" fontId="7" fillId="0" borderId="0" xfId="0" applyFont="1" applyAlignment="1">
      <alignment horizontal="left" vertical="justify" wrapText="1"/>
    </xf>
    <xf numFmtId="0" fontId="6" fillId="0" borderId="0" xfId="0" applyFont="1" applyAlignment="1">
      <alignment horizontal="left" vertical="center" wrapText="1"/>
    </xf>
    <xf numFmtId="0" fontId="5" fillId="0" borderId="0" xfId="0" applyFont="1" applyAlignment="1">
      <alignment vertical="justify"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distributed" wrapText="1"/>
    </xf>
    <xf numFmtId="0" fontId="7" fillId="0" borderId="0" xfId="0" applyFont="1" applyAlignment="1">
      <alignment horizontal="left" vertical="distributed" wrapText="1"/>
    </xf>
    <xf numFmtId="0" fontId="4"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14" fillId="0" borderId="0" xfId="0" applyFont="1"/>
    <xf numFmtId="0" fontId="14" fillId="0" borderId="0" xfId="0" applyFont="1" applyAlignment="1">
      <alignment horizontal="left"/>
    </xf>
    <xf numFmtId="0" fontId="5" fillId="0" borderId="0" xfId="0" applyFont="1" applyAlignment="1">
      <alignment vertical="center" wrapText="1"/>
    </xf>
    <xf numFmtId="0" fontId="5" fillId="0" borderId="0" xfId="0" applyFont="1" applyAlignment="1">
      <alignment wrapText="1"/>
    </xf>
    <xf numFmtId="0" fontId="7" fillId="0" borderId="0" xfId="0" applyFont="1" applyAlignment="1">
      <alignment wrapText="1"/>
    </xf>
    <xf numFmtId="0" fontId="5" fillId="0" borderId="0" xfId="0" applyFont="1" applyAlignment="1">
      <alignment horizontal="left" vertical="center" wrapText="1"/>
    </xf>
    <xf numFmtId="0" fontId="3" fillId="0" borderId="0" xfId="0" applyFont="1" applyAlignment="1">
      <alignment horizontal="left" vertical="justify" wrapText="1"/>
    </xf>
    <xf numFmtId="0" fontId="2" fillId="0" borderId="0" xfId="0" applyFont="1" applyAlignment="1">
      <alignment wrapText="1"/>
    </xf>
    <xf numFmtId="0" fontId="35" fillId="0" borderId="0" xfId="0" applyFont="1" applyAlignment="1">
      <alignment wrapText="1"/>
    </xf>
    <xf numFmtId="0" fontId="12" fillId="0" borderId="0" xfId="0" applyFont="1" applyAlignment="1">
      <alignment horizontal="center" vertical="center" wrapText="1"/>
    </xf>
    <xf numFmtId="0" fontId="0" fillId="0" borderId="0" xfId="0"/>
    <xf numFmtId="0" fontId="11" fillId="0" borderId="0" xfId="0" applyFont="1" applyAlignment="1">
      <alignment horizontal="center" vertical="center" wrapText="1"/>
    </xf>
    <xf numFmtId="166" fontId="0" fillId="0" borderId="0" xfId="0" applyNumberFormat="1" applyAlignment="1">
      <alignment horizontal="left"/>
    </xf>
    <xf numFmtId="0" fontId="0" fillId="0" borderId="0" xfId="0" applyAlignment="1">
      <alignment horizontal="left"/>
    </xf>
    <xf numFmtId="0" fontId="14" fillId="0" borderId="0" xfId="0" applyFont="1" applyAlignment="1">
      <alignment wrapText="1"/>
    </xf>
    <xf numFmtId="0" fontId="0" fillId="0" borderId="0" xfId="0" applyAlignment="1">
      <alignment vertical="top" wrapText="1"/>
    </xf>
    <xf numFmtId="0" fontId="18" fillId="0" borderId="0" xfId="0" applyFont="1" applyAlignment="1">
      <alignment horizontal="center" vertical="center" wrapText="1"/>
    </xf>
    <xf numFmtId="0" fontId="3" fillId="0" borderId="0" xfId="0" applyFont="1" applyAlignment="1">
      <alignment vertical="top" wrapText="1"/>
    </xf>
    <xf numFmtId="0" fontId="9" fillId="0" borderId="0" xfId="0" applyFont="1" applyAlignment="1">
      <alignment vertical="top" wrapText="1"/>
    </xf>
    <xf numFmtId="164" fontId="14" fillId="0" borderId="0" xfId="0" applyNumberFormat="1" applyFont="1" applyAlignment="1">
      <alignment horizontal="left" vertical="top" wrapText="1"/>
    </xf>
    <xf numFmtId="0" fontId="8" fillId="0" borderId="0" xfId="0" applyFont="1" applyAlignment="1">
      <alignmen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164" fontId="14" fillId="0" borderId="0" xfId="0" applyNumberFormat="1" applyFont="1" applyAlignment="1">
      <alignment horizontal="center" vertical="top" wrapText="1"/>
    </xf>
    <xf numFmtId="0" fontId="0" fillId="0" borderId="0" xfId="0" applyAlignment="1">
      <alignment horizont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14" fillId="4" borderId="10" xfId="0" applyFont="1" applyFill="1" applyBorder="1" applyAlignment="1">
      <alignment horizontal="center"/>
    </xf>
    <xf numFmtId="0" fontId="14" fillId="4" borderId="0" xfId="0" applyFont="1" applyFill="1" applyAlignment="1">
      <alignment horizontal="center"/>
    </xf>
    <xf numFmtId="8" fontId="14" fillId="5" borderId="0" xfId="0" applyNumberFormat="1" applyFont="1" applyFill="1" applyAlignment="1">
      <alignment horizontal="center"/>
    </xf>
    <xf numFmtId="0" fontId="14" fillId="5" borderId="11" xfId="0" applyFont="1" applyFill="1" applyBorder="1" applyAlignment="1">
      <alignment horizontal="center"/>
    </xf>
    <xf numFmtId="0" fontId="14" fillId="5" borderId="0" xfId="0" applyFont="1" applyFill="1" applyAlignment="1">
      <alignment horizontal="center"/>
    </xf>
    <xf numFmtId="0" fontId="0" fillId="0" borderId="1" xfId="0" applyBorder="1" applyAlignment="1">
      <alignment horizontal="center"/>
    </xf>
    <xf numFmtId="0" fontId="0" fillId="0" borderId="0" xfId="0" applyAlignment="1">
      <alignment horizontal="right"/>
    </xf>
    <xf numFmtId="14" fontId="0" fillId="0" borderId="1" xfId="0" applyNumberFormat="1" applyBorder="1" applyAlignment="1">
      <alignment horizont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3" xfId="0" applyFont="1" applyBorder="1" applyAlignment="1">
      <alignment horizontal="center" vertical="center" wrapText="1"/>
    </xf>
    <xf numFmtId="0" fontId="0" fillId="0" borderId="10" xfId="0" applyBorder="1" applyAlignment="1">
      <alignment horizontal="center" wrapText="1"/>
    </xf>
    <xf numFmtId="0" fontId="0" fillId="0" borderId="0" xfId="0" applyAlignment="1">
      <alignment horizontal="center" wrapText="1"/>
    </xf>
    <xf numFmtId="0" fontId="0" fillId="0" borderId="12" xfId="0" applyBorder="1" applyAlignment="1">
      <alignment horizontal="center" wrapText="1"/>
    </xf>
    <xf numFmtId="0" fontId="0" fillId="0" borderId="1" xfId="0" applyBorder="1" applyAlignment="1">
      <alignment horizontal="center"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7" fillId="0" borderId="10" xfId="0" applyFont="1" applyBorder="1" applyAlignment="1">
      <alignment horizontal="center" wrapText="1"/>
    </xf>
    <xf numFmtId="0" fontId="7" fillId="0" borderId="0" xfId="0" applyFont="1" applyAlignment="1">
      <alignment horizontal="center" wrapText="1"/>
    </xf>
    <xf numFmtId="0" fontId="7" fillId="0" borderId="12" xfId="0" applyFont="1" applyBorder="1" applyAlignment="1">
      <alignment horizontal="center" wrapText="1"/>
    </xf>
    <xf numFmtId="0" fontId="7" fillId="0" borderId="1" xfId="0" applyFont="1" applyBorder="1" applyAlignment="1">
      <alignment horizont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14" fillId="0" borderId="12" xfId="0" applyFont="1" applyBorder="1" applyAlignment="1">
      <alignment horizontal="center"/>
    </xf>
    <xf numFmtId="0" fontId="14" fillId="0" borderId="1" xfId="0" applyFont="1" applyBorder="1" applyAlignment="1">
      <alignment horizontal="center"/>
    </xf>
    <xf numFmtId="0" fontId="14" fillId="0" borderId="11" xfId="0" applyFont="1" applyBorder="1" applyAlignment="1">
      <alignment horizontal="left"/>
    </xf>
    <xf numFmtId="0" fontId="14" fillId="0" borderId="2" xfId="0" applyFont="1" applyBorder="1" applyAlignment="1">
      <alignment horizontal="center"/>
    </xf>
    <xf numFmtId="0" fontId="14" fillId="0" borderId="3" xfId="0" applyFont="1" applyBorder="1" applyAlignment="1">
      <alignment horizont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0" xfId="0" applyFont="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1" xfId="0" applyFont="1" applyBorder="1" applyAlignment="1">
      <alignment horizontal="center" wrapText="1"/>
    </xf>
    <xf numFmtId="0" fontId="14" fillId="0" borderId="13" xfId="0" applyFont="1" applyBorder="1" applyAlignment="1">
      <alignment horizontal="center" wrapText="1"/>
    </xf>
    <xf numFmtId="0" fontId="23" fillId="0" borderId="7" xfId="0" applyFont="1" applyBorder="1" applyAlignment="1">
      <alignment horizontal="center" wrapText="1"/>
    </xf>
    <xf numFmtId="0" fontId="23" fillId="0" borderId="8" xfId="0" applyFont="1" applyBorder="1" applyAlignment="1">
      <alignment horizontal="center" wrapText="1"/>
    </xf>
    <xf numFmtId="0" fontId="23" fillId="0" borderId="9" xfId="0" applyFont="1" applyBorder="1" applyAlignment="1">
      <alignment horizontal="center" wrapText="1"/>
    </xf>
    <xf numFmtId="0" fontId="23" fillId="0" borderId="10" xfId="0" applyFont="1" applyBorder="1" applyAlignment="1">
      <alignment horizontal="center" wrapText="1"/>
    </xf>
    <xf numFmtId="0" fontId="23" fillId="0" borderId="0" xfId="0" applyFont="1" applyAlignment="1">
      <alignment horizontal="center" wrapText="1"/>
    </xf>
    <xf numFmtId="0" fontId="23" fillId="0" borderId="11" xfId="0" applyFont="1" applyBorder="1" applyAlignment="1">
      <alignment horizontal="center" wrapText="1"/>
    </xf>
    <xf numFmtId="0" fontId="14" fillId="0" borderId="0" xfId="0" applyFont="1" applyAlignment="1">
      <alignment horizontal="right"/>
    </xf>
    <xf numFmtId="0" fontId="12"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left" wrapText="1"/>
    </xf>
    <xf numFmtId="0" fontId="15" fillId="0" borderId="0" xfId="0" applyFont="1" applyAlignment="1">
      <alignment horizontal="left"/>
    </xf>
    <xf numFmtId="0" fontId="14" fillId="0" borderId="0" xfId="0" applyFont="1" applyAlignment="1">
      <alignment horizontal="left" wrapText="1"/>
    </xf>
    <xf numFmtId="0" fontId="0" fillId="0" borderId="8" xfId="0" applyBorder="1" applyAlignment="1">
      <alignment horizontal="center"/>
    </xf>
    <xf numFmtId="14" fontId="0" fillId="0" borderId="0" xfId="0" applyNumberFormat="1" applyAlignment="1">
      <alignment horizontal="center"/>
    </xf>
    <xf numFmtId="0" fontId="11" fillId="0" borderId="7" xfId="0" applyFont="1" applyBorder="1" applyAlignment="1">
      <alignment horizontal="center" wrapText="1"/>
    </xf>
    <xf numFmtId="0" fontId="11" fillId="0" borderId="8" xfId="0" applyFont="1" applyBorder="1" applyAlignment="1">
      <alignment horizontal="center" wrapText="1"/>
    </xf>
    <xf numFmtId="0" fontId="11" fillId="0" borderId="9" xfId="0" applyFont="1" applyBorder="1" applyAlignment="1">
      <alignment horizontal="center" wrapText="1"/>
    </xf>
    <xf numFmtId="0" fontId="11" fillId="0" borderId="10" xfId="0" applyFont="1" applyBorder="1" applyAlignment="1">
      <alignment horizontal="center" wrapText="1"/>
    </xf>
    <xf numFmtId="0" fontId="11" fillId="0" borderId="0" xfId="0" applyFont="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 xfId="0" applyFont="1" applyBorder="1" applyAlignment="1">
      <alignment horizontal="center" wrapText="1"/>
    </xf>
    <xf numFmtId="0" fontId="11" fillId="0" borderId="13" xfId="0" applyFont="1" applyBorder="1" applyAlignment="1">
      <alignment horizontal="center" wrapText="1"/>
    </xf>
    <xf numFmtId="0" fontId="26" fillId="0" borderId="0" xfId="0" applyFont="1" applyAlignment="1">
      <alignment horizontal="left"/>
    </xf>
    <xf numFmtId="0" fontId="27" fillId="0" borderId="0" xfId="0" applyFont="1" applyAlignment="1">
      <alignment horizontal="center"/>
    </xf>
    <xf numFmtId="0" fontId="29" fillId="0" borderId="0" xfId="0" applyFont="1" applyAlignment="1">
      <alignment horizontal="center"/>
    </xf>
    <xf numFmtId="49" fontId="14" fillId="0" borderId="0" xfId="0" applyNumberFormat="1" applyFont="1" applyAlignment="1">
      <alignment horizontal="left" vertical="top"/>
    </xf>
    <xf numFmtId="0" fontId="14" fillId="0" borderId="0" xfId="0" applyFont="1" applyAlignment="1">
      <alignment vertical="center" wrapText="1"/>
    </xf>
    <xf numFmtId="0" fontId="34" fillId="0" borderId="0" xfId="0" applyFont="1" applyAlignment="1">
      <alignment horizontal="center" vertical="center" wrapText="1"/>
    </xf>
    <xf numFmtId="49" fontId="14" fillId="0" borderId="0" xfId="0" applyNumberFormat="1" applyFont="1" applyAlignment="1">
      <alignment horizontal="left" vertical="top" wrapText="1"/>
    </xf>
    <xf numFmtId="164" fontId="0" fillId="0" borderId="12" xfId="1" applyNumberFormat="1" applyFont="1" applyBorder="1" applyAlignment="1">
      <alignment horizontal="center" vertical="center"/>
    </xf>
    <xf numFmtId="164" fontId="0" fillId="0" borderId="13" xfId="1" applyNumberFormat="1" applyFont="1" applyBorder="1" applyAlignment="1">
      <alignment horizontal="center" vertical="center"/>
    </xf>
    <xf numFmtId="0" fontId="11" fillId="0" borderId="0" xfId="0" applyFont="1" applyAlignment="1">
      <alignment horizontal="center"/>
    </xf>
    <xf numFmtId="0" fontId="27" fillId="0" borderId="0" xfId="0" applyFont="1" applyAlignment="1">
      <alignment horizontal="center" vertical="center"/>
    </xf>
    <xf numFmtId="0" fontId="28" fillId="0" borderId="0" xfId="0" applyFont="1" applyAlignment="1">
      <alignment horizontal="left" wrapText="1"/>
    </xf>
    <xf numFmtId="0" fontId="26" fillId="0" borderId="0" xfId="0" applyFont="1" applyAlignment="1">
      <alignment horizontal="left" wrapText="1"/>
    </xf>
    <xf numFmtId="0" fontId="28" fillId="0" borderId="0" xfId="0" applyFont="1" applyAlignment="1">
      <alignment wrapText="1"/>
    </xf>
    <xf numFmtId="0" fontId="11" fillId="0" borderId="2" xfId="0" applyFont="1" applyBorder="1" applyAlignment="1">
      <alignment horizontal="center"/>
    </xf>
    <xf numFmtId="0" fontId="11" fillId="0" borderId="4" xfId="0" applyFont="1" applyBorder="1" applyAlignment="1">
      <alignment horizontal="center"/>
    </xf>
    <xf numFmtId="0" fontId="43" fillId="0" borderId="0" xfId="0" applyFont="1"/>
    <xf numFmtId="0" fontId="43" fillId="0" borderId="0" xfId="0" applyFont="1" applyAlignment="1">
      <alignment vertical="top" wrapText="1"/>
    </xf>
    <xf numFmtId="14" fontId="41" fillId="0" borderId="0" xfId="0" applyNumberFormat="1" applyFont="1" applyAlignment="1">
      <alignment horizontal="center" vertical="center"/>
    </xf>
    <xf numFmtId="0" fontId="41" fillId="0" borderId="0" xfId="0" applyFont="1" applyAlignment="1">
      <alignment horizontal="center" vertical="center"/>
    </xf>
    <xf numFmtId="0" fontId="41" fillId="0" borderId="0" xfId="0" applyFont="1"/>
    <xf numFmtId="0" fontId="41" fillId="0" borderId="0" xfId="0" applyFont="1" applyAlignment="1">
      <alignment vertical="top" wrapText="1"/>
    </xf>
    <xf numFmtId="8" fontId="44" fillId="0" borderId="0" xfId="0" applyNumberFormat="1" applyFont="1" applyAlignment="1">
      <alignment horizontal="center"/>
    </xf>
    <xf numFmtId="0" fontId="23" fillId="0" borderId="0" xfId="0" applyFont="1" applyAlignment="1">
      <alignment vertical="top" wrapText="1"/>
    </xf>
    <xf numFmtId="0" fontId="44" fillId="0" borderId="0" xfId="0" applyFont="1" applyAlignment="1">
      <alignment horizontal="left" vertical="top" wrapText="1"/>
    </xf>
    <xf numFmtId="0" fontId="43" fillId="0" borderId="0" xfId="0" applyFont="1" applyAlignment="1">
      <alignment wrapText="1"/>
    </xf>
    <xf numFmtId="0" fontId="43" fillId="0" borderId="0" xfId="0" applyFont="1" applyAlignment="1">
      <alignment vertical="top"/>
    </xf>
    <xf numFmtId="0" fontId="23" fillId="0" borderId="0" xfId="0" applyFont="1"/>
    <xf numFmtId="0" fontId="23" fillId="0" borderId="0" xfId="0" applyFont="1" applyAlignment="1">
      <alignment vertical="top"/>
    </xf>
    <xf numFmtId="0" fontId="24" fillId="0" borderId="0" xfId="0" quotePrefix="1" applyFont="1" applyAlignment="1">
      <alignment vertical="top"/>
    </xf>
    <xf numFmtId="0" fontId="24" fillId="0" borderId="0" xfId="0" applyFont="1" applyAlignment="1">
      <alignment vertical="top"/>
    </xf>
    <xf numFmtId="0" fontId="24" fillId="0" borderId="0" xfId="0" applyFont="1" applyAlignment="1">
      <alignment horizontal="left" vertical="top" wrapText="1"/>
    </xf>
    <xf numFmtId="0" fontId="0" fillId="0" borderId="2" xfId="0" applyBorder="1"/>
    <xf numFmtId="0" fontId="0" fillId="0" borderId="3" xfId="0" applyBorder="1"/>
    <xf numFmtId="0" fontId="0" fillId="0" borderId="4" xfId="0" applyBorder="1"/>
    <xf numFmtId="0" fontId="0" fillId="0" borderId="1" xfId="0" applyBorder="1"/>
    <xf numFmtId="0" fontId="33" fillId="0" borderId="0" xfId="0" applyFont="1" applyAlignment="1">
      <alignment vertical="top" wrapText="1"/>
    </xf>
    <xf numFmtId="0" fontId="18" fillId="0" borderId="0" xfId="0" applyFont="1" applyAlignment="1">
      <alignment vertical="top" wrapText="1"/>
    </xf>
    <xf numFmtId="0" fontId="24" fillId="0" borderId="0" xfId="0" applyFont="1" applyAlignment="1">
      <alignment wrapText="1"/>
    </xf>
    <xf numFmtId="0" fontId="14" fillId="0" borderId="0" xfId="0" applyFont="1" applyAlignment="1">
      <alignment vertical="top" wrapText="1"/>
    </xf>
    <xf numFmtId="0" fontId="14" fillId="0" borderId="0" xfId="0" applyFont="1" applyAlignment="1">
      <alignment vertical="top"/>
    </xf>
    <xf numFmtId="0" fontId="15" fillId="0" borderId="0" xfId="0" applyFont="1"/>
    <xf numFmtId="0" fontId="23" fillId="0" borderId="8" xfId="0" applyFont="1" applyBorder="1" applyAlignment="1">
      <alignment horizontal="center"/>
    </xf>
    <xf numFmtId="0" fontId="23" fillId="0" borderId="14" xfId="0" applyFont="1" applyBorder="1" applyAlignment="1">
      <alignment horizontal="center"/>
    </xf>
    <xf numFmtId="0" fontId="32" fillId="0" borderId="8" xfId="0" applyFont="1" applyBorder="1" applyAlignment="1">
      <alignment horizontal="right" vertical="center" wrapText="1"/>
    </xf>
    <xf numFmtId="0" fontId="32" fillId="0" borderId="14" xfId="0" applyFont="1" applyBorder="1" applyAlignment="1">
      <alignment horizontal="right" vertical="center" wrapText="1"/>
    </xf>
    <xf numFmtId="0" fontId="0" fillId="0" borderId="8" xfId="0" applyBorder="1" applyAlignment="1">
      <alignment horizontal="center" vertical="top"/>
    </xf>
    <xf numFmtId="0" fontId="0" fillId="0" borderId="26" xfId="0" applyBorder="1" applyAlignment="1">
      <alignment horizontal="center" vertical="top"/>
    </xf>
    <xf numFmtId="0" fontId="0" fillId="0" borderId="14" xfId="0" applyBorder="1" applyAlignment="1">
      <alignment horizontal="center" vertical="top"/>
    </xf>
    <xf numFmtId="0" fontId="0" fillId="0" borderId="22" xfId="0" applyBorder="1" applyAlignment="1">
      <alignment horizontal="center" vertical="top"/>
    </xf>
    <xf numFmtId="0" fontId="32" fillId="0" borderId="19" xfId="0" applyFont="1" applyBorder="1" applyAlignment="1">
      <alignment horizontal="center" vertical="center"/>
    </xf>
    <xf numFmtId="0" fontId="32" fillId="0" borderId="0" xfId="0" applyFont="1" applyAlignment="1">
      <alignment horizontal="center" vertical="center"/>
    </xf>
    <xf numFmtId="0" fontId="32" fillId="0" borderId="19" xfId="0" applyFont="1" applyBorder="1" applyAlignment="1">
      <alignment horizontal="center"/>
    </xf>
    <xf numFmtId="0" fontId="32" fillId="0" borderId="0" xfId="0" applyFont="1" applyAlignment="1">
      <alignment horizontal="center"/>
    </xf>
    <xf numFmtId="0" fontId="32" fillId="0" borderId="21" xfId="0" applyFont="1" applyBorder="1" applyAlignment="1">
      <alignment horizontal="center"/>
    </xf>
    <xf numFmtId="0" fontId="32" fillId="0" borderId="14" xfId="0" applyFont="1" applyBorder="1" applyAlignment="1">
      <alignment horizontal="center"/>
    </xf>
    <xf numFmtId="0" fontId="23" fillId="0" borderId="0" xfId="0" applyFont="1" applyAlignment="1">
      <alignment horizontal="center"/>
    </xf>
    <xf numFmtId="0" fontId="32" fillId="0" borderId="0" xfId="0" applyFont="1" applyAlignment="1">
      <alignment horizontal="right"/>
    </xf>
    <xf numFmtId="0" fontId="32" fillId="0" borderId="14" xfId="0" applyFont="1" applyBorder="1" applyAlignment="1">
      <alignment horizontal="right"/>
    </xf>
    <xf numFmtId="0" fontId="0" fillId="0" borderId="14" xfId="0" applyBorder="1" applyAlignment="1">
      <alignment horizontal="center"/>
    </xf>
    <xf numFmtId="0" fontId="32" fillId="0" borderId="7" xfId="0" applyFont="1" applyBorder="1" applyAlignment="1">
      <alignment horizontal="center"/>
    </xf>
    <xf numFmtId="0" fontId="32" fillId="0" borderId="8" xfId="0" applyFont="1" applyBorder="1" applyAlignment="1">
      <alignment horizontal="center"/>
    </xf>
    <xf numFmtId="0" fontId="32" fillId="0" borderId="29" xfId="0" applyFont="1" applyBorder="1" applyAlignment="1">
      <alignment horizontal="center"/>
    </xf>
    <xf numFmtId="0" fontId="23" fillId="0" borderId="1" xfId="0" applyFont="1" applyBorder="1"/>
    <xf numFmtId="0" fontId="23" fillId="0" borderId="20" xfId="0" applyFont="1" applyBorder="1"/>
    <xf numFmtId="0" fontId="23" fillId="0" borderId="28" xfId="0" applyFont="1" applyBorder="1"/>
    <xf numFmtId="0" fontId="24" fillId="0" borderId="0" xfId="0" applyFont="1" applyAlignment="1">
      <alignment horizontal="center"/>
    </xf>
    <xf numFmtId="49" fontId="23" fillId="0" borderId="0" xfId="0" applyNumberFormat="1" applyFont="1" applyAlignment="1">
      <alignment vertical="top"/>
    </xf>
    <xf numFmtId="0" fontId="24" fillId="0" borderId="0" xfId="0" applyFont="1" applyAlignment="1">
      <alignment horizontal="center" vertical="center"/>
    </xf>
    <xf numFmtId="49" fontId="23" fillId="0" borderId="0" xfId="0" applyNumberFormat="1" applyFont="1" applyAlignment="1">
      <alignment horizontal="left" vertical="top"/>
    </xf>
    <xf numFmtId="0" fontId="23" fillId="0" borderId="0" xfId="0" applyFont="1" applyAlignment="1">
      <alignment horizontal="left" vertical="center"/>
    </xf>
    <xf numFmtId="0" fontId="26" fillId="0" borderId="0" xfId="0" applyFont="1" applyAlignment="1">
      <alignment horizontal="center"/>
    </xf>
    <xf numFmtId="0" fontId="24" fillId="0" borderId="0" xfId="0" applyFont="1" applyAlignment="1">
      <alignment horizontal="center" vertical="center" wrapText="1"/>
    </xf>
    <xf numFmtId="49" fontId="23" fillId="0" borderId="0" xfId="0" applyNumberFormat="1" applyFont="1" applyAlignment="1">
      <alignment vertical="top" wrapText="1"/>
    </xf>
    <xf numFmtId="49" fontId="0" fillId="0" borderId="0" xfId="0" applyNumberFormat="1" applyAlignment="1">
      <alignment vertical="top" wrapText="1"/>
    </xf>
    <xf numFmtId="0" fontId="23" fillId="0" borderId="0" xfId="0" applyFont="1" applyAlignment="1">
      <alignment wrapText="1"/>
    </xf>
    <xf numFmtId="0" fontId="32" fillId="0" borderId="25" xfId="0" applyFont="1" applyBorder="1" applyAlignment="1">
      <alignment horizontal="left"/>
    </xf>
    <xf numFmtId="0" fontId="32" fillId="0" borderId="8" xfId="0" applyFont="1" applyBorder="1" applyAlignment="1">
      <alignment horizontal="left"/>
    </xf>
    <xf numFmtId="0" fontId="23" fillId="0" borderId="19" xfId="0" applyFont="1" applyBorder="1"/>
    <xf numFmtId="0" fontId="23" fillId="0" borderId="27" xfId="0" applyFont="1" applyBorder="1"/>
    <xf numFmtId="0" fontId="24" fillId="0" borderId="0" xfId="0" applyFont="1" applyAlignment="1">
      <alignment vertical="center" wrapText="1"/>
    </xf>
    <xf numFmtId="0" fontId="24" fillId="0" borderId="14" xfId="0" applyFont="1" applyBorder="1" applyAlignment="1">
      <alignment vertical="center" wrapText="1"/>
    </xf>
    <xf numFmtId="0" fontId="32" fillId="0" borderId="17" xfId="0" applyFont="1" applyBorder="1" applyAlignment="1">
      <alignment horizontal="left" vertical="center"/>
    </xf>
    <xf numFmtId="0" fontId="32" fillId="0" borderId="15" xfId="0" applyFont="1" applyBorder="1" applyAlignment="1">
      <alignment horizontal="left" vertical="center"/>
    </xf>
    <xf numFmtId="0" fontId="23" fillId="0" borderId="15" xfId="0" applyFont="1" applyBorder="1"/>
    <xf numFmtId="0" fontId="23" fillId="0" borderId="23" xfId="0" applyFont="1" applyBorder="1"/>
    <xf numFmtId="0" fontId="23" fillId="0" borderId="11" xfId="0" applyFont="1" applyBorder="1"/>
    <xf numFmtId="0" fontId="32" fillId="0" borderId="16" xfId="0" applyFont="1" applyBorder="1" applyAlignment="1">
      <alignment horizontal="left" vertical="center" wrapText="1"/>
    </xf>
    <xf numFmtId="0" fontId="32" fillId="0" borderId="15" xfId="0" applyFont="1" applyBorder="1" applyAlignment="1">
      <alignment horizontal="left" vertical="center" wrapText="1"/>
    </xf>
    <xf numFmtId="0" fontId="32" fillId="0" borderId="12" xfId="0" applyFont="1" applyBorder="1" applyAlignment="1">
      <alignment horizontal="left" vertical="center" wrapText="1"/>
    </xf>
    <xf numFmtId="0" fontId="32" fillId="0" borderId="1" xfId="0" applyFont="1" applyBorder="1" applyAlignment="1">
      <alignment horizontal="left" vertical="center" wrapText="1"/>
    </xf>
    <xf numFmtId="0" fontId="23" fillId="0" borderId="18" xfId="0" applyFont="1" applyBorder="1"/>
    <xf numFmtId="0" fontId="23" fillId="0" borderId="13" xfId="0" applyFont="1" applyBorder="1"/>
    <xf numFmtId="0" fontId="32" fillId="0" borderId="19" xfId="0" applyFont="1" applyBorder="1" applyAlignment="1">
      <alignment horizontal="left" vertical="center"/>
    </xf>
    <xf numFmtId="0" fontId="32" fillId="0" borderId="0" xfId="0" applyFont="1" applyAlignment="1">
      <alignment horizontal="left" vertical="center"/>
    </xf>
    <xf numFmtId="0" fontId="32" fillId="0" borderId="15" xfId="0" applyFont="1" applyBorder="1" applyAlignment="1">
      <alignment vertical="center"/>
    </xf>
    <xf numFmtId="0" fontId="32" fillId="0" borderId="15" xfId="0" applyFont="1" applyBorder="1" applyAlignment="1">
      <alignment horizontal="center" vertical="center"/>
    </xf>
    <xf numFmtId="0" fontId="0" fillId="0" borderId="19" xfId="0" applyBorder="1"/>
    <xf numFmtId="0" fontId="0" fillId="0" borderId="11" xfId="0" applyBorder="1"/>
    <xf numFmtId="0" fontId="0" fillId="0" borderId="21" xfId="0" applyBorder="1"/>
    <xf numFmtId="0" fontId="0" fillId="0" borderId="14" xfId="0" applyBorder="1"/>
    <xf numFmtId="0" fontId="0" fillId="0" borderId="24" xfId="0" applyBorder="1"/>
    <xf numFmtId="0" fontId="23" fillId="0" borderId="10" xfId="0" applyFont="1" applyBorder="1" applyAlignment="1">
      <alignment horizontal="left"/>
    </xf>
    <xf numFmtId="0" fontId="23" fillId="0" borderId="0" xfId="0" applyFont="1" applyAlignment="1">
      <alignment horizontal="left"/>
    </xf>
    <xf numFmtId="0" fontId="23" fillId="0" borderId="20" xfId="0" applyFont="1" applyBorder="1" applyAlignment="1">
      <alignment horizontal="left"/>
    </xf>
    <xf numFmtId="0" fontId="23" fillId="0" borderId="12" xfId="0" applyFont="1" applyBorder="1" applyAlignment="1">
      <alignment horizontal="left"/>
    </xf>
    <xf numFmtId="0" fontId="23" fillId="0" borderId="1" xfId="0" applyFont="1" applyBorder="1" applyAlignment="1">
      <alignment horizontal="left"/>
    </xf>
    <xf numFmtId="0" fontId="23" fillId="0" borderId="28" xfId="0" applyFont="1" applyBorder="1" applyAlignment="1">
      <alignment horizontal="left"/>
    </xf>
    <xf numFmtId="0" fontId="32" fillId="0" borderId="0" xfId="0" applyFont="1" applyAlignment="1">
      <alignment vertical="center"/>
    </xf>
    <xf numFmtId="0" fontId="0" fillId="0" borderId="10" xfId="0" applyBorder="1"/>
    <xf numFmtId="0" fontId="0" fillId="0" borderId="12" xfId="0" applyBorder="1"/>
    <xf numFmtId="0" fontId="0" fillId="0" borderId="20" xfId="0" applyBorder="1"/>
    <xf numFmtId="0" fontId="0" fillId="0" borderId="28" xfId="0" applyBorder="1"/>
    <xf numFmtId="8" fontId="24" fillId="0" borderId="0" xfId="0" applyNumberFormat="1" applyFont="1" applyAlignment="1">
      <alignment horizontal="center"/>
    </xf>
    <xf numFmtId="0" fontId="24" fillId="0" borderId="1" xfId="0" applyFont="1" applyBorder="1" applyAlignment="1">
      <alignment horizontal="center"/>
    </xf>
    <xf numFmtId="0" fontId="32" fillId="0" borderId="0" xfId="0" applyFont="1" applyAlignment="1">
      <alignment vertical="center" wrapText="1"/>
    </xf>
    <xf numFmtId="0" fontId="31" fillId="0" borderId="0" xfId="0" applyFont="1" applyAlignment="1">
      <alignment horizontal="center" wrapText="1"/>
    </xf>
    <xf numFmtId="0" fontId="32" fillId="0" borderId="0" xfId="0" applyFont="1" applyAlignment="1">
      <alignment horizontal="center" wrapText="1"/>
    </xf>
    <xf numFmtId="8" fontId="24" fillId="0" borderId="0" xfId="1" applyNumberFormat="1" applyFont="1" applyBorder="1" applyAlignment="1">
      <alignment horizontal="center"/>
    </xf>
    <xf numFmtId="0" fontId="24" fillId="0" borderId="0" xfId="1" applyNumberFormat="1" applyFont="1" applyBorder="1" applyAlignment="1">
      <alignment horizontal="center"/>
    </xf>
    <xf numFmtId="0" fontId="24" fillId="0" borderId="1" xfId="1" applyNumberFormat="1" applyFont="1" applyBorder="1" applyAlignment="1">
      <alignment horizontal="center"/>
    </xf>
    <xf numFmtId="0" fontId="40" fillId="0" borderId="10" xfId="0" applyFont="1" applyBorder="1" applyAlignment="1">
      <alignment wrapText="1"/>
    </xf>
    <xf numFmtId="0" fontId="40" fillId="0" borderId="0" xfId="0" applyFont="1" applyAlignment="1">
      <alignment wrapText="1"/>
    </xf>
    <xf numFmtId="8" fontId="14" fillId="5" borderId="11" xfId="0" applyNumberFormat="1" applyFont="1" applyFill="1" applyBorder="1" applyAlignment="1">
      <alignment horizontal="center"/>
    </xf>
  </cellXfs>
  <cellStyles count="2">
    <cellStyle name="Currency" xfId="1" builtinId="4"/>
    <cellStyle name="Normal" xfId="0" builtinId="0"/>
  </cellStyles>
  <dxfs count="12">
    <dxf>
      <font>
        <strike val="0"/>
        <color theme="0"/>
      </font>
    </dxf>
    <dxf>
      <font>
        <b val="0"/>
        <i val="0"/>
        <strike val="0"/>
        <color theme="0" tint="-0.14996795556505021"/>
      </font>
    </dxf>
    <dxf>
      <font>
        <strike val="0"/>
        <color theme="0"/>
      </font>
    </dxf>
    <dxf>
      <fill>
        <patternFill>
          <bgColor rgb="FF92D050"/>
        </patternFill>
      </fill>
    </dxf>
    <dxf>
      <fill>
        <patternFill>
          <bgColor rgb="FF92D05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68263</xdr:colOff>
      <xdr:row>0</xdr:row>
      <xdr:rowOff>61913</xdr:rowOff>
    </xdr:from>
    <xdr:to>
      <xdr:col>1</xdr:col>
      <xdr:colOff>914173</xdr:colOff>
      <xdr:row>0</xdr:row>
      <xdr:rowOff>665079</xdr:rowOff>
    </xdr:to>
    <xdr:pic>
      <xdr:nvPicPr>
        <xdr:cNvPr id="2" name="Picture 1" descr="JingleFest Ticket Blasts! - JingleFest">
          <a:extLst>
            <a:ext uri="{FF2B5EF4-FFF2-40B4-BE49-F238E27FC236}">
              <a16:creationId xmlns:a16="http://schemas.microsoft.com/office/drawing/2014/main" id="{36599C0E-6C84-CC4B-BC9C-B51A69981C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63" y="61913"/>
          <a:ext cx="1319212" cy="603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42986</xdr:colOff>
      <xdr:row>0</xdr:row>
      <xdr:rowOff>177800</xdr:rowOff>
    </xdr:from>
    <xdr:ext cx="3250442" cy="784861"/>
    <xdr:pic>
      <xdr:nvPicPr>
        <xdr:cNvPr id="2" name="Picture 1">
          <a:extLst>
            <a:ext uri="{FF2B5EF4-FFF2-40B4-BE49-F238E27FC236}">
              <a16:creationId xmlns:a16="http://schemas.microsoft.com/office/drawing/2014/main" id="{15C635BF-C633-48B1-99C6-9059CFCA1B36}"/>
            </a:ext>
          </a:extLst>
        </xdr:cNvPr>
        <xdr:cNvPicPr>
          <a:picLocks noChangeAspect="1"/>
        </xdr:cNvPicPr>
      </xdr:nvPicPr>
      <xdr:blipFill>
        <a:blip xmlns:r="http://schemas.openxmlformats.org/officeDocument/2006/relationships" r:embed="rId1"/>
        <a:stretch>
          <a:fillRect/>
        </a:stretch>
      </xdr:blipFill>
      <xdr:spPr>
        <a:xfrm>
          <a:off x="41716" y="180340"/>
          <a:ext cx="3250442" cy="7848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109540</xdr:colOff>
      <xdr:row>0</xdr:row>
      <xdr:rowOff>57150</xdr:rowOff>
    </xdr:from>
    <xdr:to>
      <xdr:col>4</xdr:col>
      <xdr:colOff>119064</xdr:colOff>
      <xdr:row>2</xdr:row>
      <xdr:rowOff>83745</xdr:rowOff>
    </xdr:to>
    <xdr:pic>
      <xdr:nvPicPr>
        <xdr:cNvPr id="2" name="Picture 1" descr="JingleFest Ticket Blasts! - JingleFest">
          <a:extLst>
            <a:ext uri="{FF2B5EF4-FFF2-40B4-BE49-F238E27FC236}">
              <a16:creationId xmlns:a16="http://schemas.microsoft.com/office/drawing/2014/main" id="{B4301AF3-CFCC-4DB0-9B36-AFB2254A5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40" y="57150"/>
          <a:ext cx="1128712" cy="517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100013</xdr:colOff>
      <xdr:row>0</xdr:row>
      <xdr:rowOff>119063</xdr:rowOff>
    </xdr:from>
    <xdr:to>
      <xdr:col>2</xdr:col>
      <xdr:colOff>442912</xdr:colOff>
      <xdr:row>2</xdr:row>
      <xdr:rowOff>226620</xdr:rowOff>
    </xdr:to>
    <xdr:pic>
      <xdr:nvPicPr>
        <xdr:cNvPr id="2" name="Picture 1" descr="JingleFest Ticket Blasts! - JingleFest">
          <a:extLst>
            <a:ext uri="{FF2B5EF4-FFF2-40B4-BE49-F238E27FC236}">
              <a16:creationId xmlns:a16="http://schemas.microsoft.com/office/drawing/2014/main" id="{310A0071-634C-4F54-858F-FFE4AAE99B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119063"/>
          <a:ext cx="1714499" cy="507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100013</xdr:colOff>
      <xdr:row>0</xdr:row>
      <xdr:rowOff>119063</xdr:rowOff>
    </xdr:from>
    <xdr:to>
      <xdr:col>2</xdr:col>
      <xdr:colOff>442912</xdr:colOff>
      <xdr:row>3</xdr:row>
      <xdr:rowOff>26595</xdr:rowOff>
    </xdr:to>
    <xdr:pic>
      <xdr:nvPicPr>
        <xdr:cNvPr id="2" name="Picture 1" descr="JingleFest Ticket Blasts! - JingleFest">
          <a:extLst>
            <a:ext uri="{FF2B5EF4-FFF2-40B4-BE49-F238E27FC236}">
              <a16:creationId xmlns:a16="http://schemas.microsoft.com/office/drawing/2014/main" id="{FCDA4C4E-A14D-4208-B022-74692A3B8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119063"/>
          <a:ext cx="1714499" cy="507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128588</xdr:rowOff>
    </xdr:from>
    <xdr:to>
      <xdr:col>6</xdr:col>
      <xdr:colOff>109537</xdr:colOff>
      <xdr:row>2</xdr:row>
      <xdr:rowOff>123531</xdr:rowOff>
    </xdr:to>
    <xdr:pic>
      <xdr:nvPicPr>
        <xdr:cNvPr id="2" name="Picture 1" descr="JingleFest Ticket Blasts! - JingleFest">
          <a:extLst>
            <a:ext uri="{FF2B5EF4-FFF2-40B4-BE49-F238E27FC236}">
              <a16:creationId xmlns:a16="http://schemas.microsoft.com/office/drawing/2014/main" id="{F55E1685-7665-4C2C-AC48-5279C38AFD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8588"/>
          <a:ext cx="1285875" cy="452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128588</xdr:rowOff>
    </xdr:from>
    <xdr:to>
      <xdr:col>6</xdr:col>
      <xdr:colOff>198437</xdr:colOff>
      <xdr:row>2</xdr:row>
      <xdr:rowOff>123531</xdr:rowOff>
    </xdr:to>
    <xdr:pic>
      <xdr:nvPicPr>
        <xdr:cNvPr id="3" name="Picture 2" descr="JingleFest Ticket Blasts! - JingleFest">
          <a:extLst>
            <a:ext uri="{FF2B5EF4-FFF2-40B4-BE49-F238E27FC236}">
              <a16:creationId xmlns:a16="http://schemas.microsoft.com/office/drawing/2014/main" id="{234265BC-9046-0D4C-B411-BF7CDF70DD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8588"/>
          <a:ext cx="1341437" cy="477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128588</xdr:rowOff>
    </xdr:from>
    <xdr:to>
      <xdr:col>6</xdr:col>
      <xdr:colOff>150493</xdr:colOff>
      <xdr:row>2</xdr:row>
      <xdr:rowOff>129245</xdr:rowOff>
    </xdr:to>
    <xdr:pic>
      <xdr:nvPicPr>
        <xdr:cNvPr id="4" name="Picture 3" descr="JingleFest Ticket Blasts! - JingleFest">
          <a:extLst>
            <a:ext uri="{FF2B5EF4-FFF2-40B4-BE49-F238E27FC236}">
              <a16:creationId xmlns:a16="http://schemas.microsoft.com/office/drawing/2014/main" id="{A66AEBDF-83AA-4824-A274-A70211695B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8588"/>
          <a:ext cx="1293493" cy="470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0</xdr:row>
      <xdr:rowOff>128588</xdr:rowOff>
    </xdr:from>
    <xdr:to>
      <xdr:col>7</xdr:col>
      <xdr:colOff>36193</xdr:colOff>
      <xdr:row>2</xdr:row>
      <xdr:rowOff>129245</xdr:rowOff>
    </xdr:to>
    <xdr:pic>
      <xdr:nvPicPr>
        <xdr:cNvPr id="5" name="Picture 4" descr="JingleFest Ticket Blasts! - JingleFest">
          <a:extLst>
            <a:ext uri="{FF2B5EF4-FFF2-40B4-BE49-F238E27FC236}">
              <a16:creationId xmlns:a16="http://schemas.microsoft.com/office/drawing/2014/main" id="{5886049F-4319-45A9-B1B7-7063FACC4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8588"/>
          <a:ext cx="1388743" cy="470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8D97-4CA5-5B4F-B8A9-EF734E3F1B1B}">
  <sheetPr>
    <pageSetUpPr fitToPage="1"/>
  </sheetPr>
  <dimension ref="A1:T86"/>
  <sheetViews>
    <sheetView view="pageBreakPreview" topLeftCell="A25" zoomScaleNormal="100" zoomScaleSheetLayoutView="100" zoomScalePageLayoutView="126" workbookViewId="0">
      <selection activeCell="A61" sqref="A61:N61"/>
    </sheetView>
  </sheetViews>
  <sheetFormatPr defaultColWidth="11" defaultRowHeight="15.6"/>
  <cols>
    <col min="1" max="1" width="6.19921875" customWidth="1"/>
    <col min="2" max="2" width="12.69921875" customWidth="1"/>
    <col min="3" max="3" width="13" customWidth="1"/>
    <col min="4" max="4" width="14" customWidth="1"/>
    <col min="5" max="5" width="13.19921875" customWidth="1"/>
    <col min="6" max="6" width="7.69921875" customWidth="1"/>
    <col min="7" max="7" width="11.796875" customWidth="1"/>
    <col min="8" max="8" width="9.5" customWidth="1"/>
    <col min="9" max="9" width="9.69921875" customWidth="1"/>
    <col min="10" max="10" width="2.296875" customWidth="1"/>
    <col min="11" max="11" width="12.69921875" customWidth="1"/>
    <col min="12" max="12" width="13.5" customWidth="1"/>
    <col min="13" max="13" width="14.5" customWidth="1"/>
    <col min="14" max="14" width="18.5" customWidth="1"/>
  </cols>
  <sheetData>
    <row r="1" spans="1:15" ht="55.95" customHeight="1">
      <c r="C1" s="142" t="s">
        <v>0</v>
      </c>
      <c r="D1" s="143"/>
      <c r="E1" s="143"/>
      <c r="F1" s="143"/>
      <c r="G1" s="143"/>
      <c r="H1" s="143"/>
      <c r="I1" s="143"/>
      <c r="J1" s="143"/>
      <c r="K1" s="143"/>
      <c r="L1" s="144"/>
      <c r="M1" s="144"/>
    </row>
    <row r="2" spans="1:15" ht="14.7" customHeight="1">
      <c r="C2" s="8"/>
      <c r="L2" s="9"/>
      <c r="M2" s="9"/>
    </row>
    <row r="3" spans="1:15" ht="19.05" customHeight="1">
      <c r="A3" s="1" t="s">
        <v>34</v>
      </c>
      <c r="B3" s="1"/>
      <c r="C3" s="1"/>
      <c r="D3" s="1"/>
      <c r="E3" s="1" t="s">
        <v>36</v>
      </c>
      <c r="F3" s="1"/>
      <c r="G3" s="1"/>
      <c r="H3" s="1"/>
      <c r="I3" s="1"/>
      <c r="J3" s="1"/>
      <c r="K3" s="1" t="s">
        <v>2</v>
      </c>
      <c r="L3" s="1"/>
      <c r="O3" s="57"/>
    </row>
    <row r="4" spans="1:15" ht="19.95" customHeight="1">
      <c r="A4" t="s">
        <v>14</v>
      </c>
      <c r="E4" s="143" t="s">
        <v>174</v>
      </c>
      <c r="F4" s="143"/>
      <c r="G4" s="143"/>
      <c r="H4" s="143"/>
      <c r="I4" s="143"/>
      <c r="K4" s="1" t="s">
        <v>1</v>
      </c>
      <c r="L4" t="s">
        <v>7</v>
      </c>
    </row>
    <row r="5" spans="1:15" ht="19.95" customHeight="1">
      <c r="A5" s="148" t="s">
        <v>13</v>
      </c>
      <c r="B5" s="148"/>
      <c r="C5" s="148"/>
      <c r="D5" s="148"/>
      <c r="E5" s="148" t="s">
        <v>12</v>
      </c>
      <c r="F5" s="148"/>
      <c r="G5" s="148"/>
      <c r="H5" s="148"/>
      <c r="I5" s="148"/>
      <c r="K5" s="1" t="s">
        <v>8</v>
      </c>
      <c r="L5" s="145" t="s">
        <v>9</v>
      </c>
      <c r="M5" s="146"/>
      <c r="N5" s="146"/>
    </row>
    <row r="6" spans="1:15" ht="19.95" customHeight="1">
      <c r="A6" s="148"/>
      <c r="B6" s="148"/>
      <c r="C6" s="148"/>
      <c r="D6" s="148"/>
      <c r="E6" s="148"/>
      <c r="F6" s="148"/>
      <c r="G6" s="148"/>
      <c r="H6" s="148"/>
      <c r="I6" s="148"/>
      <c r="K6" s="1" t="s">
        <v>10</v>
      </c>
      <c r="L6" t="s">
        <v>11</v>
      </c>
    </row>
    <row r="7" spans="1:15" ht="22.5" customHeight="1">
      <c r="A7" s="148"/>
      <c r="B7" s="148"/>
      <c r="C7" s="148"/>
      <c r="D7" s="148"/>
      <c r="E7" s="148"/>
      <c r="F7" s="148"/>
      <c r="G7" s="148"/>
      <c r="H7" s="148"/>
      <c r="I7" s="148"/>
    </row>
    <row r="8" spans="1:15">
      <c r="A8" s="149" t="s">
        <v>35</v>
      </c>
      <c r="B8" s="149"/>
      <c r="C8" s="149"/>
      <c r="D8" s="149"/>
      <c r="E8" s="149"/>
      <c r="F8" s="149"/>
      <c r="G8" s="149"/>
      <c r="H8" s="149"/>
      <c r="I8" s="149"/>
      <c r="J8" s="149"/>
      <c r="K8" s="149"/>
      <c r="L8" s="149"/>
      <c r="M8" s="149"/>
      <c r="N8" s="149"/>
    </row>
    <row r="9" spans="1:15" ht="19.8" customHeight="1">
      <c r="A9" s="150" t="s">
        <v>47</v>
      </c>
      <c r="B9" s="151"/>
      <c r="C9" s="151"/>
      <c r="D9" s="151"/>
      <c r="E9" s="151"/>
      <c r="F9" s="151"/>
      <c r="G9" s="151"/>
      <c r="H9" s="151"/>
      <c r="I9" s="151"/>
      <c r="J9" s="151"/>
      <c r="K9" s="151"/>
      <c r="L9" s="151"/>
      <c r="M9" s="151"/>
      <c r="N9" s="151"/>
    </row>
    <row r="10" spans="1:15" ht="19.95" customHeight="1">
      <c r="A10" s="150" t="s">
        <v>355</v>
      </c>
      <c r="B10" s="151"/>
      <c r="C10" s="151"/>
      <c r="D10" s="151"/>
      <c r="E10" s="151"/>
      <c r="F10" s="151"/>
      <c r="G10" s="151"/>
      <c r="H10" s="151"/>
      <c r="I10" s="151"/>
      <c r="J10" s="151"/>
      <c r="K10" s="151"/>
      <c r="L10" s="151"/>
      <c r="M10" s="151"/>
      <c r="N10" s="151"/>
    </row>
    <row r="11" spans="1:15" ht="19.8" customHeight="1">
      <c r="A11" s="153" t="s">
        <v>49</v>
      </c>
      <c r="B11" s="153"/>
      <c r="C11" s="153"/>
      <c r="D11" s="153"/>
      <c r="E11" s="153"/>
      <c r="F11" s="153"/>
      <c r="G11" s="153"/>
      <c r="H11" s="153"/>
      <c r="I11" s="153"/>
      <c r="J11" s="153"/>
      <c r="K11" s="153"/>
      <c r="L11" s="153"/>
      <c r="M11" s="153"/>
      <c r="N11" s="20"/>
    </row>
    <row r="12" spans="1:15">
      <c r="A12" s="1" t="s">
        <v>40</v>
      </c>
      <c r="B12" s="1"/>
      <c r="D12" s="5" t="s">
        <v>17</v>
      </c>
      <c r="K12" s="1" t="s">
        <v>46</v>
      </c>
      <c r="L12" s="5"/>
    </row>
    <row r="13" spans="1:15" ht="31.95" customHeight="1">
      <c r="A13" s="23" t="s">
        <v>5</v>
      </c>
      <c r="B13" s="24" t="s">
        <v>3</v>
      </c>
      <c r="C13" s="24"/>
      <c r="D13" s="24"/>
      <c r="E13" s="24" t="s">
        <v>6</v>
      </c>
      <c r="F13" s="24" t="s">
        <v>27</v>
      </c>
      <c r="G13" s="24" t="s">
        <v>15</v>
      </c>
      <c r="H13" s="24" t="s">
        <v>16</v>
      </c>
      <c r="I13" s="24" t="s">
        <v>24</v>
      </c>
      <c r="J13" s="3"/>
      <c r="K13" s="154" t="s">
        <v>45</v>
      </c>
      <c r="L13" s="155"/>
      <c r="M13" s="155"/>
      <c r="N13" s="156"/>
    </row>
    <row r="14" spans="1:15">
      <c r="A14" s="2" t="s">
        <v>25</v>
      </c>
      <c r="B14" s="2" t="s">
        <v>26</v>
      </c>
      <c r="C14" s="2"/>
      <c r="D14" s="2"/>
      <c r="E14" s="2" t="s">
        <v>18</v>
      </c>
      <c r="F14" s="2" t="s">
        <v>19</v>
      </c>
      <c r="G14" s="3" t="s">
        <v>20</v>
      </c>
      <c r="H14" s="3" t="s">
        <v>21</v>
      </c>
      <c r="I14" s="3" t="s">
        <v>22</v>
      </c>
      <c r="J14" s="3"/>
      <c r="K14" s="21" t="s">
        <v>52</v>
      </c>
      <c r="L14" s="21" t="s">
        <v>53</v>
      </c>
      <c r="M14" s="22" t="s">
        <v>51</v>
      </c>
      <c r="N14" s="21" t="s">
        <v>54</v>
      </c>
    </row>
    <row r="15" spans="1:15">
      <c r="A15" s="2"/>
      <c r="B15" s="2"/>
      <c r="C15" s="2"/>
      <c r="D15" s="2"/>
      <c r="E15" s="2"/>
      <c r="F15" s="2"/>
      <c r="G15" s="3"/>
      <c r="H15" s="3"/>
      <c r="I15" s="3"/>
      <c r="J15" s="3"/>
      <c r="K15" s="2" t="s">
        <v>175</v>
      </c>
      <c r="L15" s="3" t="s">
        <v>65</v>
      </c>
      <c r="M15" s="48" t="s">
        <v>64</v>
      </c>
      <c r="N15" s="3" t="s">
        <v>66</v>
      </c>
    </row>
    <row r="16" spans="1:15">
      <c r="A16" s="2"/>
      <c r="B16" s="2"/>
      <c r="C16" s="2"/>
      <c r="D16" s="2"/>
      <c r="E16" s="2"/>
      <c r="F16" s="2"/>
      <c r="G16" s="3"/>
      <c r="H16" s="3"/>
      <c r="I16" s="3"/>
      <c r="J16" s="3"/>
      <c r="K16" s="2"/>
      <c r="L16" s="3"/>
      <c r="M16" s="48"/>
      <c r="N16" s="3"/>
    </row>
    <row r="17" spans="1:20">
      <c r="A17" s="2"/>
      <c r="B17" s="2"/>
      <c r="C17" s="2"/>
      <c r="D17" s="2"/>
      <c r="E17" s="2"/>
      <c r="F17" s="2"/>
      <c r="G17" s="3"/>
      <c r="H17" s="3"/>
      <c r="I17" s="3"/>
      <c r="J17" s="3"/>
      <c r="K17" s="2"/>
      <c r="L17" s="3"/>
      <c r="M17" s="48"/>
      <c r="N17" s="3"/>
    </row>
    <row r="18" spans="1:20">
      <c r="A18" s="2"/>
      <c r="B18" s="2"/>
      <c r="C18" s="2"/>
      <c r="D18" s="2"/>
      <c r="E18" s="2"/>
      <c r="F18" s="2"/>
      <c r="G18" s="3"/>
      <c r="H18" s="3"/>
      <c r="I18" s="3"/>
      <c r="J18" s="3"/>
      <c r="K18" s="2"/>
      <c r="L18" s="3"/>
      <c r="M18" s="48"/>
      <c r="N18" s="3"/>
    </row>
    <row r="19" spans="1:20">
      <c r="A19" s="2"/>
      <c r="B19" s="2"/>
      <c r="C19" s="2"/>
      <c r="D19" s="2"/>
      <c r="E19" s="2"/>
      <c r="F19" s="2"/>
      <c r="G19" s="3"/>
      <c r="H19" s="3"/>
      <c r="I19" s="3"/>
      <c r="J19" s="3"/>
      <c r="K19" s="2"/>
      <c r="L19" s="3"/>
      <c r="M19" s="48"/>
      <c r="N19" s="3"/>
    </row>
    <row r="20" spans="1:20">
      <c r="A20" s="2"/>
      <c r="B20" s="2"/>
      <c r="C20" s="2"/>
      <c r="D20" s="2"/>
      <c r="E20" s="2"/>
      <c r="F20" s="2"/>
      <c r="G20" s="3"/>
      <c r="H20" s="3"/>
      <c r="I20" s="3"/>
      <c r="J20" s="3"/>
      <c r="K20" s="2"/>
      <c r="L20" s="3"/>
      <c r="M20" s="48"/>
      <c r="N20" s="3"/>
    </row>
    <row r="21" spans="1:20">
      <c r="A21" s="2"/>
      <c r="B21" s="2"/>
      <c r="C21" s="2"/>
      <c r="D21" s="2"/>
      <c r="E21" s="2"/>
      <c r="F21" s="2"/>
      <c r="G21" s="3"/>
      <c r="H21" s="3"/>
      <c r="I21" s="3"/>
      <c r="J21" s="3"/>
      <c r="K21" s="2"/>
      <c r="L21" s="3"/>
      <c r="M21" s="48"/>
      <c r="N21" s="3"/>
      <c r="Q21" s="152" t="s">
        <v>48</v>
      </c>
      <c r="R21" s="152"/>
      <c r="S21" s="152"/>
      <c r="T21" s="152"/>
    </row>
    <row r="22" spans="1:20">
      <c r="A22" s="2"/>
      <c r="B22" s="2"/>
      <c r="C22" s="2"/>
      <c r="D22" s="2"/>
      <c r="E22" s="2"/>
      <c r="F22" s="2"/>
      <c r="G22" s="3"/>
      <c r="H22" s="3"/>
      <c r="I22" s="3"/>
      <c r="J22" s="3"/>
      <c r="K22" s="13"/>
      <c r="L22" s="14"/>
      <c r="M22" s="14"/>
      <c r="N22" s="14"/>
      <c r="Q22" s="152"/>
      <c r="R22" s="152"/>
      <c r="S22" s="152"/>
      <c r="T22" s="152"/>
    </row>
    <row r="23" spans="1:20">
      <c r="A23" s="2"/>
      <c r="B23" s="2"/>
      <c r="C23" s="2"/>
      <c r="D23" s="2"/>
      <c r="E23" s="2"/>
      <c r="F23" s="2"/>
      <c r="G23" s="3"/>
      <c r="H23" s="3"/>
      <c r="I23" s="3"/>
      <c r="J23" s="3"/>
      <c r="K23" s="157" t="s">
        <v>50</v>
      </c>
      <c r="L23" s="157"/>
      <c r="M23" s="157"/>
      <c r="N23" s="157"/>
      <c r="Q23" s="152"/>
      <c r="R23" s="152"/>
      <c r="S23" s="152"/>
      <c r="T23" s="152"/>
    </row>
    <row r="24" spans="1:20">
      <c r="A24" s="2"/>
      <c r="B24" s="2"/>
      <c r="C24" s="2"/>
      <c r="D24" s="2"/>
      <c r="E24" s="2"/>
      <c r="F24" s="10"/>
      <c r="G24" s="11"/>
      <c r="H24" s="11"/>
      <c r="I24" s="3"/>
      <c r="J24" s="3"/>
      <c r="K24" s="157"/>
      <c r="L24" s="157"/>
      <c r="M24" s="157"/>
      <c r="N24" s="157"/>
      <c r="Q24" s="152"/>
      <c r="R24" s="152"/>
      <c r="S24" s="152"/>
      <c r="T24" s="152"/>
    </row>
    <row r="25" spans="1:20" ht="15.45" customHeight="1">
      <c r="A25" s="2"/>
      <c r="B25" s="2"/>
      <c r="C25" s="2"/>
      <c r="D25" s="2"/>
      <c r="E25" s="2"/>
      <c r="F25" s="10"/>
      <c r="G25" s="11"/>
      <c r="H25" s="11"/>
      <c r="I25" s="3"/>
      <c r="J25" s="3"/>
      <c r="K25" s="157"/>
      <c r="L25" s="157"/>
      <c r="M25" s="157"/>
      <c r="N25" s="157"/>
      <c r="Q25" s="152"/>
      <c r="R25" s="152"/>
      <c r="S25" s="152"/>
      <c r="T25" s="152"/>
    </row>
    <row r="26" spans="1:20">
      <c r="A26" s="10"/>
      <c r="B26" s="2"/>
      <c r="C26" s="2"/>
      <c r="D26" s="2"/>
      <c r="E26" s="2"/>
      <c r="F26" s="2"/>
      <c r="G26" s="3"/>
      <c r="H26" s="3"/>
      <c r="I26" s="3"/>
      <c r="J26" s="3"/>
      <c r="K26" s="157"/>
      <c r="L26" s="157"/>
      <c r="M26" s="157"/>
      <c r="N26" s="157"/>
      <c r="Q26" s="152"/>
      <c r="R26" s="152"/>
      <c r="S26" s="152"/>
      <c r="T26" s="152"/>
    </row>
    <row r="27" spans="1:20">
      <c r="A27" s="2"/>
      <c r="B27" s="2"/>
      <c r="C27" s="2"/>
      <c r="D27" s="2"/>
      <c r="E27" s="2"/>
      <c r="F27" s="2"/>
      <c r="G27" s="3"/>
      <c r="H27" s="3"/>
      <c r="I27" s="3"/>
      <c r="J27" s="3"/>
      <c r="K27" s="157"/>
      <c r="L27" s="157"/>
      <c r="M27" s="157"/>
      <c r="N27" s="157"/>
      <c r="Q27" s="152"/>
      <c r="R27" s="152"/>
      <c r="S27" s="152"/>
      <c r="T27" s="152"/>
    </row>
    <row r="28" spans="1:20">
      <c r="A28" s="2"/>
      <c r="B28" s="2"/>
      <c r="C28" s="2"/>
      <c r="D28" s="2"/>
      <c r="E28" s="2"/>
      <c r="F28" s="2"/>
      <c r="G28" s="3"/>
      <c r="H28" s="3"/>
      <c r="I28" s="3"/>
      <c r="J28" s="3"/>
      <c r="K28" s="157"/>
      <c r="L28" s="157"/>
      <c r="M28" s="157"/>
      <c r="N28" s="157"/>
      <c r="Q28" s="152"/>
      <c r="R28" s="152"/>
      <c r="S28" s="152"/>
      <c r="T28" s="152"/>
    </row>
    <row r="29" spans="1:20">
      <c r="A29" s="2"/>
      <c r="B29" s="2"/>
      <c r="C29" s="2"/>
      <c r="D29" s="2"/>
      <c r="E29" s="2"/>
      <c r="F29" s="2"/>
      <c r="G29" s="3"/>
      <c r="H29" s="3"/>
      <c r="I29" s="3"/>
      <c r="J29" s="3"/>
      <c r="K29" s="157"/>
      <c r="L29" s="157"/>
      <c r="M29" s="157"/>
      <c r="N29" s="157"/>
    </row>
    <row r="30" spans="1:20">
      <c r="A30" s="6"/>
      <c r="B30" s="6"/>
      <c r="C30" s="6"/>
      <c r="D30" s="6"/>
      <c r="E30" s="6"/>
      <c r="F30" s="6"/>
      <c r="G30" s="7"/>
      <c r="H30" s="7"/>
      <c r="I30" s="7"/>
      <c r="J30" s="7"/>
      <c r="K30" s="157"/>
      <c r="L30" s="157"/>
      <c r="M30" s="157"/>
      <c r="N30" s="157"/>
    </row>
    <row r="31" spans="1:20" ht="21.45" customHeight="1">
      <c r="A31" s="2"/>
      <c r="B31" s="16" t="s">
        <v>37</v>
      </c>
      <c r="C31" s="16" t="s">
        <v>33</v>
      </c>
      <c r="D31" s="15" t="s">
        <v>41</v>
      </c>
      <c r="E31" s="15" t="s">
        <v>42</v>
      </c>
      <c r="G31" s="16" t="s">
        <v>23</v>
      </c>
      <c r="H31" s="16" t="s">
        <v>16</v>
      </c>
      <c r="I31" s="16" t="s">
        <v>24</v>
      </c>
      <c r="J31" s="16"/>
      <c r="K31" s="3"/>
      <c r="L31" s="3"/>
      <c r="M31" s="3"/>
      <c r="N31" s="3"/>
    </row>
    <row r="32" spans="1:20">
      <c r="A32" s="2"/>
      <c r="B32" s="19" t="s">
        <v>32</v>
      </c>
      <c r="C32" s="12">
        <v>10</v>
      </c>
      <c r="D32" s="12" t="s">
        <v>43</v>
      </c>
      <c r="E32" s="12" t="s">
        <v>43</v>
      </c>
      <c r="G32" s="18">
        <f>SUM(G14:G29)</f>
        <v>0</v>
      </c>
      <c r="H32" s="18">
        <f>SUM(H14:H29)</f>
        <v>0</v>
      </c>
      <c r="I32" s="18">
        <f>SUM(I14:I29)</f>
        <v>0</v>
      </c>
      <c r="J32" s="18"/>
      <c r="K32" s="17"/>
      <c r="L32" s="18"/>
      <c r="M32" s="18"/>
      <c r="N32" s="3"/>
    </row>
    <row r="33" spans="1:14" ht="9.4499999999999993" customHeight="1">
      <c r="A33" s="2"/>
      <c r="B33" s="2"/>
      <c r="C33" s="2"/>
      <c r="D33" s="2"/>
      <c r="E33" s="2"/>
      <c r="F33" s="4"/>
      <c r="G33" s="3"/>
      <c r="H33" s="3"/>
      <c r="K33" s="147"/>
      <c r="L33" s="147"/>
      <c r="M33" s="147"/>
      <c r="N33" s="147"/>
    </row>
    <row r="34" spans="1:14" ht="18.75" customHeight="1">
      <c r="A34" s="2"/>
      <c r="B34" s="2"/>
      <c r="C34" s="2"/>
      <c r="D34" s="2"/>
      <c r="E34" s="2"/>
      <c r="F34" s="4"/>
      <c r="G34" s="3"/>
      <c r="H34" s="3"/>
      <c r="K34" s="147"/>
      <c r="L34" s="147"/>
      <c r="M34" s="147"/>
      <c r="N34" s="147"/>
    </row>
    <row r="35" spans="1:14" ht="15" customHeight="1">
      <c r="A35" s="10" t="s">
        <v>330</v>
      </c>
      <c r="B35" s="2"/>
      <c r="C35" s="2"/>
      <c r="D35" s="133"/>
      <c r="E35" s="133"/>
      <c r="F35" s="134" t="s">
        <v>44</v>
      </c>
      <c r="G35" s="134"/>
      <c r="H35" s="134"/>
      <c r="I35" s="134"/>
      <c r="J35" s="134"/>
      <c r="K35" s="147"/>
      <c r="L35" s="147"/>
      <c r="M35" s="147"/>
      <c r="N35" s="147"/>
    </row>
    <row r="36" spans="1:14" ht="15" customHeight="1">
      <c r="A36" s="10" t="s">
        <v>332</v>
      </c>
      <c r="B36" s="2"/>
      <c r="C36" s="2"/>
      <c r="D36" s="133"/>
      <c r="E36" s="133"/>
      <c r="F36" s="134" t="s">
        <v>44</v>
      </c>
      <c r="G36" s="134"/>
      <c r="H36" s="134"/>
      <c r="I36" s="134"/>
      <c r="J36" s="134"/>
      <c r="K36" s="95"/>
      <c r="L36" s="95"/>
      <c r="M36" s="95"/>
      <c r="N36" s="95"/>
    </row>
    <row r="37" spans="1:14">
      <c r="A37" s="147" t="s">
        <v>331</v>
      </c>
      <c r="B37" s="120"/>
      <c r="C37" s="120"/>
      <c r="D37" s="120"/>
      <c r="E37" s="120"/>
      <c r="F37" s="120"/>
      <c r="G37" s="120"/>
      <c r="H37" s="120"/>
      <c r="I37" s="120"/>
      <c r="J37" s="120"/>
      <c r="K37" s="120"/>
      <c r="L37" s="120"/>
      <c r="M37" s="120"/>
      <c r="N37" s="120"/>
    </row>
    <row r="38" spans="1:14">
      <c r="A38" s="120"/>
      <c r="B38" s="120"/>
      <c r="C38" s="120"/>
      <c r="D38" s="120"/>
      <c r="E38" s="120"/>
      <c r="F38" s="120"/>
      <c r="G38" s="120"/>
      <c r="H38" s="120"/>
      <c r="I38" s="120"/>
      <c r="J38" s="120"/>
      <c r="K38" s="120"/>
      <c r="L38" s="120"/>
      <c r="M38" s="120"/>
      <c r="N38" s="120"/>
    </row>
    <row r="39" spans="1:14">
      <c r="A39" s="96"/>
      <c r="B39" s="96"/>
      <c r="C39" s="96"/>
      <c r="D39" s="96"/>
      <c r="E39" s="96"/>
      <c r="F39" s="96"/>
      <c r="G39" s="96"/>
      <c r="H39" s="96"/>
      <c r="I39" s="96"/>
      <c r="J39" s="96"/>
      <c r="K39" s="96"/>
      <c r="L39" s="96"/>
      <c r="M39" s="96"/>
      <c r="N39" s="96"/>
    </row>
    <row r="40" spans="1:14" ht="49.95" customHeight="1">
      <c r="A40" s="139" t="s">
        <v>354</v>
      </c>
      <c r="B40" s="122"/>
      <c r="C40" s="122"/>
      <c r="D40" s="122"/>
      <c r="E40" s="122"/>
      <c r="F40" s="122"/>
      <c r="G40" s="122"/>
      <c r="H40" s="122"/>
      <c r="I40" s="122"/>
      <c r="J40" s="122"/>
      <c r="K40" s="122"/>
      <c r="L40" s="122"/>
      <c r="M40" s="122"/>
      <c r="N40" s="122"/>
    </row>
    <row r="41" spans="1:14" ht="60" customHeight="1">
      <c r="A41" s="125" t="s">
        <v>353</v>
      </c>
      <c r="B41" s="138"/>
      <c r="C41" s="138"/>
      <c r="D41" s="138"/>
      <c r="E41" s="138"/>
      <c r="F41" s="138"/>
      <c r="G41" s="138"/>
      <c r="H41" s="138"/>
      <c r="I41" s="138"/>
      <c r="J41" s="138"/>
      <c r="K41" s="138"/>
      <c r="L41" s="138"/>
      <c r="M41" s="138"/>
      <c r="N41" s="138"/>
    </row>
    <row r="42" spans="1:14" ht="7.95" customHeight="1">
      <c r="A42" s="96"/>
      <c r="B42" s="96"/>
      <c r="C42" s="96"/>
      <c r="D42" s="96"/>
      <c r="E42" s="96"/>
      <c r="F42" s="96"/>
      <c r="G42" s="96"/>
      <c r="H42" s="96"/>
      <c r="I42" s="96"/>
      <c r="J42" s="96"/>
      <c r="K42" s="96"/>
      <c r="L42" s="96"/>
      <c r="M42" s="96"/>
      <c r="N42" s="96"/>
    </row>
    <row r="43" spans="1:14" ht="37.950000000000003" customHeight="1">
      <c r="A43" s="135" t="s">
        <v>337</v>
      </c>
      <c r="B43" s="130"/>
      <c r="C43" s="130"/>
      <c r="D43" s="130"/>
      <c r="E43" s="130"/>
      <c r="F43" s="130"/>
      <c r="G43" s="130"/>
      <c r="H43" s="130"/>
      <c r="I43" s="130"/>
      <c r="J43" s="130"/>
      <c r="K43" s="130"/>
      <c r="L43" s="130"/>
      <c r="M43" s="130"/>
      <c r="N43" s="130"/>
    </row>
    <row r="44" spans="1:14" ht="9" customHeight="1">
      <c r="A44" s="96"/>
      <c r="B44" s="96"/>
      <c r="C44" s="96"/>
      <c r="D44" s="96"/>
      <c r="E44" s="96"/>
      <c r="F44" s="96"/>
      <c r="G44" s="96"/>
      <c r="H44" s="96"/>
      <c r="I44" s="96"/>
      <c r="J44" s="96"/>
      <c r="K44" s="96"/>
      <c r="L44" s="96"/>
      <c r="M44" s="96"/>
      <c r="N44" s="96"/>
    </row>
    <row r="45" spans="1:14">
      <c r="A45" s="136" t="s">
        <v>334</v>
      </c>
      <c r="B45" s="137"/>
      <c r="C45" s="137"/>
      <c r="D45" s="137"/>
      <c r="E45" s="137"/>
      <c r="F45" s="137"/>
      <c r="G45" s="137"/>
      <c r="H45" s="137"/>
      <c r="I45" s="137"/>
      <c r="J45" s="137"/>
      <c r="K45" s="137"/>
      <c r="L45" s="137"/>
      <c r="M45" s="137"/>
      <c r="N45" s="137"/>
    </row>
    <row r="46" spans="1:14">
      <c r="A46" s="97"/>
      <c r="B46" s="123" t="s">
        <v>333</v>
      </c>
      <c r="C46" s="123"/>
      <c r="D46" s="123"/>
      <c r="E46" s="123"/>
      <c r="F46" s="123"/>
      <c r="G46" s="123"/>
      <c r="H46" s="123"/>
      <c r="I46" s="123"/>
      <c r="J46" s="123"/>
      <c r="K46" s="123"/>
      <c r="L46" s="123"/>
      <c r="M46" s="123"/>
      <c r="N46" s="123"/>
    </row>
    <row r="47" spans="1:14" ht="25.05" customHeight="1">
      <c r="A47" s="97"/>
      <c r="B47" s="138" t="s">
        <v>335</v>
      </c>
      <c r="C47" s="126"/>
      <c r="D47" s="126"/>
      <c r="E47" s="126"/>
      <c r="F47" s="126"/>
      <c r="G47" s="126"/>
      <c r="H47" s="126"/>
      <c r="I47" s="126"/>
      <c r="J47" s="126"/>
      <c r="K47" s="126"/>
      <c r="L47" s="126"/>
      <c r="M47" s="126"/>
      <c r="N47" s="126"/>
    </row>
    <row r="48" spans="1:14" ht="28.95" customHeight="1">
      <c r="A48" s="97"/>
      <c r="B48" s="125" t="s">
        <v>347</v>
      </c>
      <c r="C48" s="126"/>
      <c r="D48" s="126"/>
      <c r="E48" s="126"/>
      <c r="F48" s="126"/>
      <c r="G48" s="126"/>
      <c r="H48" s="126"/>
      <c r="I48" s="126"/>
      <c r="J48" s="126"/>
      <c r="K48" s="126"/>
      <c r="L48" s="126"/>
      <c r="M48" s="126"/>
      <c r="N48" s="126"/>
    </row>
    <row r="49" spans="1:14" ht="15" customHeight="1">
      <c r="A49" s="97"/>
      <c r="B49" s="124" t="s">
        <v>336</v>
      </c>
      <c r="C49" s="119"/>
      <c r="D49" s="119"/>
      <c r="E49" s="119"/>
      <c r="F49" s="119"/>
      <c r="G49" s="119"/>
      <c r="H49" s="119"/>
      <c r="I49" s="119"/>
      <c r="J49" s="119"/>
      <c r="K49" s="119"/>
      <c r="L49" s="119"/>
      <c r="M49" s="119"/>
      <c r="N49" s="119"/>
    </row>
    <row r="50" spans="1:14" ht="15" customHeight="1">
      <c r="A50" s="97"/>
      <c r="B50" s="118" t="s">
        <v>358</v>
      </c>
      <c r="C50" s="119"/>
      <c r="D50" s="119"/>
      <c r="E50" s="119"/>
      <c r="F50" s="119"/>
      <c r="G50" s="119"/>
      <c r="H50" s="119"/>
      <c r="I50" s="119"/>
      <c r="J50" s="119"/>
      <c r="K50" s="119"/>
      <c r="L50" s="119"/>
      <c r="M50" s="119"/>
      <c r="N50" s="119"/>
    </row>
    <row r="51" spans="1:14" ht="15" customHeight="1">
      <c r="A51" s="97"/>
      <c r="B51" s="118" t="s">
        <v>362</v>
      </c>
      <c r="C51" s="119"/>
      <c r="D51" s="119"/>
      <c r="E51" s="119"/>
      <c r="F51" s="119"/>
      <c r="G51" s="119"/>
      <c r="H51" s="119"/>
      <c r="I51" s="119"/>
      <c r="J51" s="119"/>
      <c r="K51" s="119"/>
      <c r="L51" s="119"/>
      <c r="M51" s="119"/>
      <c r="N51" s="119"/>
    </row>
    <row r="52" spans="1:14" ht="15" customHeight="1">
      <c r="A52" s="97"/>
      <c r="B52" s="118" t="s">
        <v>363</v>
      </c>
      <c r="C52" s="119"/>
      <c r="D52" s="119"/>
      <c r="E52" s="119"/>
      <c r="F52" s="119"/>
      <c r="G52" s="119"/>
      <c r="H52" s="119"/>
      <c r="I52" s="119"/>
      <c r="J52" s="119"/>
      <c r="K52" s="119"/>
      <c r="L52" s="119"/>
      <c r="M52" s="119"/>
      <c r="N52" s="119"/>
    </row>
    <row r="53" spans="1:14" ht="15" customHeight="1">
      <c r="A53" s="97"/>
      <c r="B53" s="140" t="s">
        <v>361</v>
      </c>
      <c r="C53" s="137"/>
      <c r="D53" s="137"/>
      <c r="E53" s="137"/>
      <c r="F53" s="137"/>
      <c r="G53" s="137"/>
      <c r="H53" s="137"/>
      <c r="I53" s="137"/>
      <c r="J53" s="137"/>
      <c r="K53" s="137"/>
      <c r="L53" s="137"/>
      <c r="M53" s="137"/>
      <c r="N53" s="137"/>
    </row>
    <row r="54" spans="1:14" ht="15" customHeight="1">
      <c r="A54" s="97"/>
      <c r="B54" s="140" t="s">
        <v>359</v>
      </c>
      <c r="C54" s="137"/>
      <c r="D54" s="137"/>
      <c r="E54" s="137"/>
      <c r="F54" s="137"/>
      <c r="G54" s="137"/>
      <c r="H54" s="137"/>
      <c r="I54" s="137"/>
      <c r="J54" s="137"/>
      <c r="K54" s="137"/>
      <c r="L54" s="137"/>
      <c r="M54" s="137"/>
      <c r="N54" s="137"/>
    </row>
    <row r="55" spans="1:14" ht="15" customHeight="1">
      <c r="A55" s="97"/>
      <c r="B55" s="118" t="s">
        <v>360</v>
      </c>
      <c r="C55" s="119"/>
      <c r="D55" s="119"/>
      <c r="E55" s="119"/>
      <c r="F55" s="119"/>
      <c r="G55" s="119"/>
      <c r="H55" s="119"/>
      <c r="I55" s="119"/>
      <c r="J55" s="119"/>
      <c r="K55" s="119"/>
      <c r="L55" s="119"/>
      <c r="M55" s="119"/>
      <c r="N55" s="119"/>
    </row>
    <row r="56" spans="1:14" ht="7.95" customHeight="1">
      <c r="A56" s="96"/>
      <c r="B56" s="96"/>
      <c r="C56" s="96"/>
      <c r="D56" s="96"/>
      <c r="E56" s="96"/>
      <c r="F56" s="96"/>
      <c r="G56" s="96"/>
      <c r="H56" s="96"/>
      <c r="I56" s="96"/>
      <c r="J56" s="96"/>
      <c r="K56" s="96"/>
      <c r="L56" s="96"/>
      <c r="M56" s="96"/>
      <c r="N56" s="96"/>
    </row>
    <row r="57" spans="1:14" ht="60" customHeight="1">
      <c r="A57" s="129" t="s">
        <v>352</v>
      </c>
      <c r="B57" s="130"/>
      <c r="C57" s="130"/>
      <c r="D57" s="130"/>
      <c r="E57" s="130"/>
      <c r="F57" s="130"/>
      <c r="G57" s="130"/>
      <c r="H57" s="130"/>
      <c r="I57" s="130"/>
      <c r="J57" s="130"/>
      <c r="K57" s="130"/>
      <c r="L57" s="130"/>
      <c r="M57" s="130"/>
      <c r="N57" s="130"/>
    </row>
    <row r="58" spans="1:14" ht="7.95" customHeight="1">
      <c r="A58" s="96"/>
      <c r="B58" s="96"/>
      <c r="C58" s="96"/>
      <c r="D58" s="96"/>
      <c r="E58" s="96"/>
      <c r="F58" s="96"/>
      <c r="G58" s="96"/>
      <c r="H58" s="96"/>
      <c r="I58" s="96"/>
      <c r="J58" s="96"/>
      <c r="K58" s="96"/>
      <c r="L58" s="96"/>
      <c r="M58" s="96"/>
      <c r="N58" s="96"/>
    </row>
    <row r="59" spans="1:14" ht="60" customHeight="1">
      <c r="A59" s="121" t="s">
        <v>348</v>
      </c>
      <c r="B59" s="122"/>
      <c r="C59" s="122"/>
      <c r="D59" s="122"/>
      <c r="E59" s="122"/>
      <c r="F59" s="122"/>
      <c r="G59" s="122"/>
      <c r="H59" s="122"/>
      <c r="I59" s="122"/>
      <c r="J59" s="122"/>
      <c r="K59" s="122"/>
      <c r="L59" s="122"/>
      <c r="M59" s="122"/>
      <c r="N59" s="122"/>
    </row>
    <row r="60" spans="1:14" ht="3" customHeight="1">
      <c r="A60" s="96"/>
      <c r="B60" s="96"/>
      <c r="C60" s="96"/>
      <c r="D60" s="96"/>
      <c r="E60" s="96"/>
      <c r="F60" s="96"/>
      <c r="G60" s="96"/>
      <c r="H60" s="96"/>
      <c r="I60" s="96"/>
      <c r="J60" s="96"/>
      <c r="K60" s="96"/>
      <c r="L60" s="96"/>
      <c r="M60" s="96"/>
      <c r="N60" s="96"/>
    </row>
    <row r="61" spans="1:14" ht="58.05" customHeight="1">
      <c r="A61" s="121" t="s">
        <v>349</v>
      </c>
      <c r="B61" s="122"/>
      <c r="C61" s="122"/>
      <c r="D61" s="122"/>
      <c r="E61" s="122"/>
      <c r="F61" s="122"/>
      <c r="G61" s="122"/>
      <c r="H61" s="122"/>
      <c r="I61" s="122"/>
      <c r="J61" s="122"/>
      <c r="K61" s="122"/>
      <c r="L61" s="122"/>
      <c r="M61" s="122"/>
      <c r="N61" s="122"/>
    </row>
    <row r="62" spans="1:14" ht="4.05" customHeight="1">
      <c r="A62" s="120"/>
      <c r="B62" s="120"/>
      <c r="C62" s="120"/>
      <c r="D62" s="120"/>
      <c r="E62" s="120"/>
      <c r="F62" s="120"/>
      <c r="G62" s="120"/>
      <c r="H62" s="120"/>
      <c r="I62" s="120"/>
      <c r="J62" s="120"/>
      <c r="K62" s="120"/>
      <c r="L62" s="120"/>
      <c r="M62" s="120"/>
      <c r="N62" s="120"/>
    </row>
    <row r="63" spans="1:14">
      <c r="A63" s="141" t="s">
        <v>343</v>
      </c>
      <c r="B63" s="137"/>
      <c r="C63" s="137"/>
      <c r="D63" s="137"/>
      <c r="E63" s="137"/>
      <c r="F63" s="137"/>
      <c r="G63" s="137"/>
      <c r="H63" s="137"/>
      <c r="I63" s="137"/>
      <c r="J63" s="137"/>
      <c r="K63" s="137"/>
      <c r="L63" s="137"/>
      <c r="M63" s="137"/>
      <c r="N63" s="137"/>
    </row>
    <row r="64" spans="1:14" ht="55.05" customHeight="1">
      <c r="A64" s="96"/>
      <c r="B64" s="129" t="s">
        <v>338</v>
      </c>
      <c r="C64" s="130"/>
      <c r="D64" s="130"/>
      <c r="E64" s="130"/>
      <c r="F64" s="130"/>
      <c r="G64" s="130"/>
      <c r="H64" s="130"/>
      <c r="I64" s="130"/>
      <c r="J64" s="130"/>
      <c r="K64" s="130"/>
      <c r="L64" s="130"/>
      <c r="M64" s="130"/>
      <c r="N64" s="130"/>
    </row>
    <row r="65" spans="1:15" ht="45" customHeight="1">
      <c r="A65" s="96"/>
      <c r="B65" s="129" t="s">
        <v>339</v>
      </c>
      <c r="C65" s="130"/>
      <c r="D65" s="130"/>
      <c r="E65" s="130"/>
      <c r="F65" s="130"/>
      <c r="G65" s="130"/>
      <c r="H65" s="130"/>
      <c r="I65" s="130"/>
      <c r="J65" s="130"/>
      <c r="K65" s="130"/>
      <c r="L65" s="130"/>
      <c r="M65" s="130"/>
      <c r="N65" s="130"/>
    </row>
    <row r="66" spans="1:15" ht="4.95" customHeight="1">
      <c r="A66" s="96"/>
      <c r="B66" s="96"/>
      <c r="C66" s="96"/>
      <c r="D66" s="96"/>
      <c r="E66" s="96"/>
      <c r="F66" s="96"/>
      <c r="G66" s="96"/>
      <c r="H66" s="96"/>
      <c r="I66" s="96"/>
      <c r="J66" s="96"/>
      <c r="K66" s="96"/>
      <c r="L66" s="96"/>
      <c r="M66" s="96"/>
      <c r="N66" s="96"/>
    </row>
    <row r="67" spans="1:15" ht="42" customHeight="1">
      <c r="A67" s="125" t="s">
        <v>350</v>
      </c>
      <c r="B67" s="126"/>
      <c r="C67" s="126"/>
      <c r="D67" s="126"/>
      <c r="E67" s="126"/>
      <c r="F67" s="126"/>
      <c r="G67" s="126"/>
      <c r="H67" s="126"/>
      <c r="I67" s="126"/>
      <c r="J67" s="126"/>
      <c r="K67" s="126"/>
      <c r="L67" s="126"/>
      <c r="M67" s="126"/>
      <c r="N67" s="126"/>
      <c r="O67" t="s">
        <v>48</v>
      </c>
    </row>
    <row r="68" spans="1:15" ht="4.05" customHeight="1">
      <c r="A68" s="96"/>
      <c r="B68" s="96"/>
      <c r="C68" s="96"/>
      <c r="D68" s="96"/>
      <c r="E68" s="96"/>
      <c r="F68" s="96"/>
      <c r="G68" s="96"/>
      <c r="H68" s="96"/>
      <c r="I68" s="96"/>
      <c r="J68" s="96"/>
      <c r="K68" s="96"/>
      <c r="L68" s="96"/>
      <c r="M68" s="96"/>
      <c r="N68" s="96"/>
    </row>
    <row r="69" spans="1:15" ht="45" customHeight="1">
      <c r="A69" s="129" t="s">
        <v>340</v>
      </c>
      <c r="B69" s="130"/>
      <c r="C69" s="130"/>
      <c r="D69" s="130"/>
      <c r="E69" s="130"/>
      <c r="F69" s="130"/>
      <c r="G69" s="130"/>
      <c r="H69" s="130"/>
      <c r="I69" s="130"/>
      <c r="J69" s="130"/>
      <c r="K69" s="130"/>
      <c r="L69" s="130"/>
      <c r="M69" s="130"/>
      <c r="N69" s="130"/>
    </row>
    <row r="70" spans="1:15" ht="3" customHeight="1">
      <c r="A70" s="96"/>
      <c r="B70" s="96"/>
      <c r="C70" s="96"/>
      <c r="D70" s="96"/>
      <c r="E70" s="96"/>
      <c r="F70" s="96"/>
      <c r="G70" s="96"/>
      <c r="H70" s="96"/>
      <c r="I70" s="96"/>
      <c r="J70" s="96"/>
      <c r="K70" s="96"/>
      <c r="L70" s="96"/>
      <c r="M70" s="96"/>
      <c r="N70" s="96"/>
    </row>
    <row r="71" spans="1:15" ht="34.950000000000003" customHeight="1">
      <c r="A71" s="129" t="s">
        <v>341</v>
      </c>
      <c r="B71" s="130"/>
      <c r="C71" s="130"/>
      <c r="D71" s="130"/>
      <c r="E71" s="130"/>
      <c r="F71" s="130"/>
      <c r="G71" s="130"/>
      <c r="H71" s="130"/>
      <c r="I71" s="130"/>
      <c r="J71" s="130"/>
      <c r="K71" s="130"/>
      <c r="L71" s="130"/>
      <c r="M71" s="130"/>
      <c r="N71" s="130"/>
    </row>
    <row r="72" spans="1:15" ht="3" customHeight="1">
      <c r="A72" s="96"/>
      <c r="B72" s="96"/>
      <c r="C72" s="96"/>
      <c r="D72" s="96"/>
      <c r="E72" s="96"/>
      <c r="F72" s="96"/>
      <c r="G72" s="96"/>
      <c r="H72" s="96"/>
      <c r="I72" s="96"/>
      <c r="J72" s="96"/>
      <c r="K72" s="96"/>
      <c r="L72" s="96"/>
      <c r="M72" s="96"/>
      <c r="N72" s="96"/>
    </row>
    <row r="73" spans="1:15" ht="28.05" customHeight="1">
      <c r="A73" s="129" t="s">
        <v>342</v>
      </c>
      <c r="B73" s="130"/>
      <c r="C73" s="130"/>
      <c r="D73" s="130"/>
      <c r="E73" s="130"/>
      <c r="F73" s="130"/>
      <c r="G73" s="130"/>
      <c r="H73" s="130"/>
      <c r="I73" s="130"/>
      <c r="J73" s="130"/>
      <c r="K73" s="130"/>
      <c r="L73" s="130"/>
      <c r="M73" s="130"/>
      <c r="N73" s="130"/>
    </row>
    <row r="74" spans="1:15" ht="3" customHeight="1">
      <c r="A74" s="96"/>
      <c r="B74" s="96"/>
      <c r="C74" s="96"/>
      <c r="D74" s="96"/>
      <c r="E74" s="96"/>
      <c r="F74" s="96"/>
      <c r="G74" s="96"/>
      <c r="H74" s="96"/>
      <c r="I74" s="96"/>
      <c r="J74" s="96"/>
      <c r="K74" s="96"/>
      <c r="L74" s="96"/>
      <c r="M74" s="96"/>
      <c r="N74" s="96"/>
    </row>
    <row r="75" spans="1:15" ht="19.95" customHeight="1">
      <c r="A75" s="129" t="s">
        <v>344</v>
      </c>
      <c r="B75" s="130"/>
      <c r="C75" s="130"/>
      <c r="D75" s="130"/>
      <c r="E75" s="130"/>
      <c r="F75" s="130"/>
      <c r="G75" s="130"/>
      <c r="H75" s="130"/>
      <c r="I75" s="130"/>
      <c r="J75" s="130"/>
      <c r="K75" s="130"/>
      <c r="L75" s="130"/>
      <c r="M75" s="130"/>
      <c r="N75" s="130"/>
    </row>
    <row r="76" spans="1:15" ht="3" customHeight="1">
      <c r="A76" s="120"/>
      <c r="B76" s="120"/>
      <c r="C76" s="120"/>
      <c r="D76" s="120"/>
      <c r="E76" s="120"/>
      <c r="F76" s="120"/>
      <c r="G76" s="120"/>
      <c r="H76" s="120"/>
      <c r="I76" s="120"/>
      <c r="J76" s="120"/>
      <c r="K76" s="120"/>
      <c r="L76" s="120"/>
      <c r="M76" s="120"/>
      <c r="N76" s="120"/>
    </row>
    <row r="77" spans="1:15" ht="30" customHeight="1">
      <c r="A77" s="129" t="s">
        <v>351</v>
      </c>
      <c r="B77" s="130"/>
      <c r="C77" s="130"/>
      <c r="D77" s="130"/>
      <c r="E77" s="130"/>
      <c r="F77" s="130"/>
      <c r="G77" s="130"/>
      <c r="H77" s="130"/>
      <c r="I77" s="130"/>
      <c r="J77" s="130"/>
      <c r="K77" s="130"/>
      <c r="L77" s="130"/>
      <c r="M77" s="130"/>
      <c r="N77" s="130"/>
    </row>
    <row r="78" spans="1:15" ht="6" customHeight="1">
      <c r="A78" s="129"/>
      <c r="B78" s="129"/>
      <c r="C78" s="129"/>
      <c r="D78" s="129"/>
      <c r="E78" s="129"/>
      <c r="F78" s="129"/>
      <c r="G78" s="129"/>
      <c r="H78" s="129"/>
      <c r="I78" s="129"/>
      <c r="J78" s="129"/>
      <c r="K78" s="129"/>
      <c r="L78" s="129"/>
      <c r="M78" s="129"/>
      <c r="N78" s="129"/>
    </row>
    <row r="79" spans="1:15" ht="70.05" customHeight="1">
      <c r="A79" s="129" t="s">
        <v>345</v>
      </c>
      <c r="B79" s="130"/>
      <c r="C79" s="130"/>
      <c r="D79" s="130"/>
      <c r="E79" s="130"/>
      <c r="F79" s="130"/>
      <c r="G79" s="130"/>
      <c r="H79" s="130"/>
      <c r="I79" s="130"/>
      <c r="J79" s="130"/>
      <c r="K79" s="130"/>
      <c r="L79" s="130"/>
      <c r="M79" s="130"/>
      <c r="N79" s="130"/>
    </row>
    <row r="80" spans="1:15" ht="7.05" customHeight="1">
      <c r="A80" s="129"/>
      <c r="B80" s="129"/>
      <c r="C80" s="129"/>
      <c r="D80" s="129"/>
      <c r="E80" s="129"/>
      <c r="F80" s="129"/>
      <c r="G80" s="129"/>
      <c r="H80" s="129"/>
      <c r="I80" s="129"/>
      <c r="J80" s="129"/>
      <c r="K80" s="129"/>
      <c r="L80" s="129"/>
      <c r="M80" s="129"/>
      <c r="N80" s="129"/>
    </row>
    <row r="81" spans="1:14" ht="49.95" customHeight="1">
      <c r="A81" s="127" t="s">
        <v>346</v>
      </c>
      <c r="B81" s="128"/>
      <c r="C81" s="128"/>
      <c r="D81" s="128"/>
      <c r="E81" s="128"/>
      <c r="F81" s="128"/>
      <c r="G81" s="128"/>
      <c r="H81" s="128"/>
      <c r="I81" s="128"/>
      <c r="J81" s="128"/>
      <c r="K81" s="128"/>
      <c r="L81" s="128"/>
      <c r="M81" s="128"/>
      <c r="N81" s="128"/>
    </row>
    <row r="82" spans="1:14" ht="15.45" customHeight="1">
      <c r="A82" s="96"/>
      <c r="B82" s="96"/>
      <c r="C82" s="96"/>
      <c r="D82" s="96"/>
      <c r="E82" s="96"/>
      <c r="F82" s="96"/>
      <c r="G82" s="96"/>
      <c r="H82" s="96"/>
      <c r="I82" s="96"/>
      <c r="J82" s="96"/>
      <c r="K82" s="96"/>
      <c r="L82" s="96"/>
      <c r="M82" s="96"/>
      <c r="N82" s="96"/>
    </row>
    <row r="83" spans="1:14" ht="31.05" customHeight="1">
      <c r="A83" s="131" t="s">
        <v>4</v>
      </c>
      <c r="B83" s="132"/>
      <c r="C83" s="132"/>
      <c r="D83" s="132"/>
      <c r="E83" s="132"/>
      <c r="F83" s="132"/>
      <c r="G83" s="132"/>
      <c r="H83" s="132"/>
      <c r="I83" s="132"/>
      <c r="J83" s="132"/>
      <c r="K83" s="132"/>
      <c r="L83" s="132"/>
      <c r="M83" s="132"/>
      <c r="N83" s="132"/>
    </row>
    <row r="85" spans="1:14" ht="25.95" customHeight="1">
      <c r="A85" s="143" t="s">
        <v>28</v>
      </c>
      <c r="B85" s="143"/>
      <c r="C85" s="158" t="s">
        <v>30</v>
      </c>
      <c r="D85" s="158"/>
      <c r="E85" s="158"/>
      <c r="F85" t="s">
        <v>31</v>
      </c>
      <c r="G85" s="94" t="s">
        <v>180</v>
      </c>
      <c r="H85" t="s">
        <v>38</v>
      </c>
      <c r="I85" s="158" t="s">
        <v>30</v>
      </c>
      <c r="J85" s="158"/>
      <c r="K85" s="158"/>
      <c r="L85" s="158"/>
      <c r="M85" t="s">
        <v>31</v>
      </c>
      <c r="N85" s="94" t="s">
        <v>9</v>
      </c>
    </row>
    <row r="86" spans="1:14" ht="27" customHeight="1">
      <c r="A86" s="143" t="s">
        <v>29</v>
      </c>
      <c r="B86" s="143"/>
      <c r="C86" s="158" t="s">
        <v>30</v>
      </c>
      <c r="D86" s="158"/>
      <c r="E86" s="158"/>
      <c r="F86" t="s">
        <v>31</v>
      </c>
      <c r="G86" s="94" t="s">
        <v>180</v>
      </c>
      <c r="H86" t="s">
        <v>39</v>
      </c>
      <c r="I86" s="158" t="s">
        <v>30</v>
      </c>
      <c r="J86" s="158"/>
      <c r="K86" s="158"/>
      <c r="L86" s="158"/>
      <c r="M86" t="s">
        <v>31</v>
      </c>
      <c r="N86" s="94" t="s">
        <v>9</v>
      </c>
    </row>
  </sheetData>
  <mergeCells count="58">
    <mergeCell ref="I85:L85"/>
    <mergeCell ref="I86:L86"/>
    <mergeCell ref="A85:B85"/>
    <mergeCell ref="A86:B86"/>
    <mergeCell ref="C85:E85"/>
    <mergeCell ref="C86:E86"/>
    <mergeCell ref="Q21:T28"/>
    <mergeCell ref="A11:M11"/>
    <mergeCell ref="K13:N13"/>
    <mergeCell ref="F35:J35"/>
    <mergeCell ref="D35:E35"/>
    <mergeCell ref="K33:N35"/>
    <mergeCell ref="K23:N30"/>
    <mergeCell ref="C1:K1"/>
    <mergeCell ref="L1:M1"/>
    <mergeCell ref="L5:N5"/>
    <mergeCell ref="A37:N38"/>
    <mergeCell ref="A5:D7"/>
    <mergeCell ref="A8:N8"/>
    <mergeCell ref="A9:N9"/>
    <mergeCell ref="A10:N10"/>
    <mergeCell ref="E4:I4"/>
    <mergeCell ref="E5:I7"/>
    <mergeCell ref="A83:N83"/>
    <mergeCell ref="D36:E36"/>
    <mergeCell ref="F36:J36"/>
    <mergeCell ref="A43:N43"/>
    <mergeCell ref="A45:N45"/>
    <mergeCell ref="B47:N47"/>
    <mergeCell ref="A40:N40"/>
    <mergeCell ref="B53:N53"/>
    <mergeCell ref="B54:N54"/>
    <mergeCell ref="A57:N57"/>
    <mergeCell ref="A59:N59"/>
    <mergeCell ref="A63:N63"/>
    <mergeCell ref="B64:N64"/>
    <mergeCell ref="A75:N75"/>
    <mergeCell ref="A77:N77"/>
    <mergeCell ref="A41:N41"/>
    <mergeCell ref="A81:N81"/>
    <mergeCell ref="B65:N65"/>
    <mergeCell ref="A67:N67"/>
    <mergeCell ref="A69:N69"/>
    <mergeCell ref="A71:N71"/>
    <mergeCell ref="A73:N73"/>
    <mergeCell ref="A79:N79"/>
    <mergeCell ref="A76:N76"/>
    <mergeCell ref="A78:N78"/>
    <mergeCell ref="A80:N80"/>
    <mergeCell ref="B52:N52"/>
    <mergeCell ref="B55:N55"/>
    <mergeCell ref="A62:N62"/>
    <mergeCell ref="A61:N61"/>
    <mergeCell ref="B46:N46"/>
    <mergeCell ref="B49:N49"/>
    <mergeCell ref="B48:N48"/>
    <mergeCell ref="B50:N50"/>
    <mergeCell ref="B51:N51"/>
  </mergeCells>
  <conditionalFormatting sqref="G14:I29">
    <cfRule type="cellIs" dxfId="11" priority="3" operator="greaterThan">
      <formula>0</formula>
    </cfRule>
  </conditionalFormatting>
  <conditionalFormatting sqref="J26">
    <cfRule type="expression" dxfId="10" priority="25">
      <formula>$J28=$L$6</formula>
    </cfRule>
  </conditionalFormatting>
  <conditionalFormatting sqref="J27:J28">
    <cfRule type="expression" dxfId="9" priority="26">
      <formula>$J28=$L$6</formula>
    </cfRule>
  </conditionalFormatting>
  <conditionalFormatting sqref="J29">
    <cfRule type="expression" dxfId="8" priority="21">
      <formula>#REF!=$L$6</formula>
    </cfRule>
  </conditionalFormatting>
  <conditionalFormatting sqref="K22">
    <cfRule type="expression" dxfId="7" priority="28">
      <formula>#REF!=$L$6</formula>
    </cfRule>
  </conditionalFormatting>
  <conditionalFormatting sqref="K23">
    <cfRule type="expression" dxfId="6" priority="32">
      <formula>$J28=$L$6</formula>
    </cfRule>
  </conditionalFormatting>
  <conditionalFormatting sqref="K31:N31">
    <cfRule type="cellIs" dxfId="5" priority="2" operator="greaterThan">
      <formula>0</formula>
    </cfRule>
  </conditionalFormatting>
  <conditionalFormatting sqref="L15:N15 K16:N21">
    <cfRule type="expression" dxfId="4" priority="17">
      <formula>$K16=$L$6</formula>
    </cfRule>
  </conditionalFormatting>
  <conditionalFormatting sqref="Q21 J24:J25">
    <cfRule type="expression" dxfId="3" priority="1">
      <formula>$J24=$L$6</formula>
    </cfRule>
  </conditionalFormatting>
  <pageMargins left="0.25" right="0.25" top="0.75" bottom="0.75" header="0.3" footer="0.3"/>
  <pageSetup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E3DD-EE70-4A57-8A63-A2F1E4C1973F}">
  <sheetPr>
    <pageSetUpPr fitToPage="1"/>
  </sheetPr>
  <dimension ref="A1:AO41"/>
  <sheetViews>
    <sheetView topLeftCell="A2" workbookViewId="0">
      <selection activeCell="AL15" sqref="AL15"/>
    </sheetView>
  </sheetViews>
  <sheetFormatPr defaultColWidth="8.796875" defaultRowHeight="15.6"/>
  <cols>
    <col min="1" max="29" width="2.69921875" customWidth="1"/>
    <col min="30" max="34" width="2.5" customWidth="1"/>
    <col min="35" max="35" width="3.69921875" customWidth="1"/>
    <col min="36" max="36" width="2.5" customWidth="1"/>
  </cols>
  <sheetData>
    <row r="1" spans="1:41" ht="18">
      <c r="A1" s="98"/>
      <c r="B1" s="98"/>
      <c r="C1" s="98"/>
      <c r="D1" s="98"/>
      <c r="E1" s="98"/>
      <c r="F1" s="98"/>
      <c r="G1" s="98"/>
      <c r="H1" s="98"/>
      <c r="I1" s="99" t="s">
        <v>176</v>
      </c>
      <c r="J1" s="99"/>
      <c r="K1" s="99"/>
      <c r="L1" s="99"/>
      <c r="M1" s="99"/>
      <c r="N1" s="98"/>
      <c r="O1" s="98"/>
      <c r="P1" s="98"/>
      <c r="Q1" s="100" t="s">
        <v>179</v>
      </c>
      <c r="R1" s="100"/>
      <c r="S1" s="100"/>
      <c r="T1" s="100"/>
      <c r="U1" s="100"/>
      <c r="V1" s="101"/>
      <c r="W1" s="101"/>
      <c r="X1" s="101"/>
      <c r="Y1" s="101"/>
      <c r="Z1" s="101"/>
      <c r="AA1" s="100" t="s">
        <v>178</v>
      </c>
      <c r="AB1" s="100"/>
      <c r="AC1" s="100"/>
      <c r="AD1" s="100"/>
      <c r="AE1" s="100"/>
      <c r="AF1" s="101"/>
      <c r="AG1" s="101"/>
      <c r="AH1" s="101"/>
      <c r="AI1" s="101"/>
      <c r="AJ1" s="98"/>
      <c r="AK1" s="98"/>
      <c r="AL1" s="98"/>
      <c r="AM1" s="98"/>
      <c r="AN1" s="98"/>
      <c r="AO1" s="98"/>
    </row>
    <row r="2" spans="1:41" ht="18">
      <c r="A2" s="98"/>
      <c r="B2" s="98"/>
      <c r="C2" s="98"/>
      <c r="D2" s="98"/>
      <c r="E2" s="98"/>
      <c r="F2" s="98"/>
      <c r="G2" s="98"/>
      <c r="H2" s="98"/>
      <c r="I2" s="99" t="s">
        <v>177</v>
      </c>
      <c r="J2" s="99"/>
      <c r="K2" s="99"/>
      <c r="L2" s="99"/>
      <c r="M2" s="99"/>
      <c r="N2" s="99"/>
      <c r="O2" s="99"/>
      <c r="P2" s="99"/>
      <c r="Q2" s="269" t="s">
        <v>9</v>
      </c>
      <c r="R2" s="269"/>
      <c r="S2" s="269"/>
      <c r="T2" s="269"/>
      <c r="U2" s="269"/>
      <c r="V2" s="269"/>
      <c r="W2" s="269"/>
      <c r="X2" s="269"/>
      <c r="Y2" s="269"/>
      <c r="Z2" s="101"/>
      <c r="AA2" s="270" t="s">
        <v>302</v>
      </c>
      <c r="AB2" s="270"/>
      <c r="AC2" s="270"/>
      <c r="AD2" s="270"/>
      <c r="AE2" s="270"/>
      <c r="AF2" s="270"/>
      <c r="AG2" s="270"/>
      <c r="AH2" s="270"/>
      <c r="AI2" s="270"/>
      <c r="AJ2" s="98"/>
      <c r="AK2" s="98"/>
      <c r="AL2" s="98"/>
      <c r="AM2" s="98"/>
      <c r="AN2" s="98"/>
      <c r="AO2" s="98"/>
    </row>
    <row r="3" spans="1:41" ht="15.45" customHeight="1">
      <c r="A3" s="98"/>
      <c r="B3" s="98"/>
      <c r="C3" s="98"/>
      <c r="D3" s="98"/>
      <c r="E3" s="98"/>
      <c r="F3" s="98"/>
      <c r="G3" s="98"/>
      <c r="H3" s="98"/>
      <c r="I3" s="98"/>
      <c r="J3" s="99"/>
      <c r="K3" s="99"/>
      <c r="L3" s="99"/>
      <c r="M3" s="99"/>
      <c r="N3" s="99"/>
      <c r="O3" s="99"/>
      <c r="P3" s="98"/>
      <c r="Q3" s="269"/>
      <c r="R3" s="269"/>
      <c r="S3" s="269"/>
      <c r="T3" s="269"/>
      <c r="U3" s="269"/>
      <c r="V3" s="269"/>
      <c r="W3" s="269"/>
      <c r="X3" s="269"/>
      <c r="Y3" s="269"/>
      <c r="Z3" s="101"/>
      <c r="AA3" s="270"/>
      <c r="AB3" s="270"/>
      <c r="AC3" s="270"/>
      <c r="AD3" s="270"/>
      <c r="AE3" s="270"/>
      <c r="AF3" s="270"/>
      <c r="AG3" s="270"/>
      <c r="AH3" s="270"/>
      <c r="AI3" s="270"/>
      <c r="AJ3" s="98"/>
      <c r="AK3" s="98"/>
      <c r="AL3" s="98"/>
      <c r="AM3" s="98"/>
      <c r="AN3" s="98"/>
      <c r="AO3" s="98"/>
    </row>
    <row r="4" spans="1:41" ht="7.2"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row>
    <row r="5" spans="1:41" s="1" customFormat="1">
      <c r="A5" s="100" t="s">
        <v>181</v>
      </c>
      <c r="B5" s="100"/>
      <c r="C5" s="100"/>
      <c r="D5" s="100"/>
      <c r="E5" s="100"/>
      <c r="F5" s="100"/>
      <c r="G5" s="100"/>
      <c r="H5" s="100"/>
      <c r="I5" s="100"/>
      <c r="J5" s="100"/>
      <c r="K5" s="100"/>
      <c r="L5" s="100"/>
      <c r="M5" s="100"/>
      <c r="N5" s="100"/>
      <c r="O5" s="100"/>
      <c r="P5" s="100"/>
      <c r="Q5" s="100"/>
      <c r="R5" s="100" t="s">
        <v>182</v>
      </c>
      <c r="S5" s="100"/>
      <c r="T5" s="100"/>
      <c r="U5" s="100"/>
      <c r="V5" s="100"/>
      <c r="W5" s="100"/>
      <c r="X5" s="100"/>
      <c r="Y5" s="100"/>
      <c r="Z5" s="100"/>
      <c r="AA5" s="100"/>
      <c r="AB5" s="100"/>
      <c r="AC5" s="100"/>
      <c r="AD5" s="100"/>
      <c r="AE5" s="100"/>
      <c r="AF5" s="100"/>
      <c r="AG5" s="100"/>
      <c r="AH5" s="102"/>
      <c r="AI5" s="102"/>
      <c r="AJ5" s="102"/>
      <c r="AK5" s="102"/>
      <c r="AL5" s="102"/>
      <c r="AM5" s="102"/>
      <c r="AN5" s="102"/>
      <c r="AO5" s="102"/>
    </row>
    <row r="6" spans="1:41">
      <c r="A6" s="271" t="s">
        <v>14</v>
      </c>
      <c r="B6" s="271"/>
      <c r="C6" s="271"/>
      <c r="D6" s="271"/>
      <c r="E6" s="271"/>
      <c r="F6" s="271"/>
      <c r="G6" s="271"/>
      <c r="H6" s="271"/>
      <c r="I6" s="271"/>
      <c r="J6" s="271"/>
      <c r="K6" s="271"/>
      <c r="L6" s="271"/>
      <c r="M6" s="271"/>
      <c r="N6" s="271"/>
      <c r="O6" s="271"/>
      <c r="P6" s="271"/>
      <c r="Q6" s="101"/>
      <c r="R6" s="271" t="s">
        <v>174</v>
      </c>
      <c r="S6" s="271"/>
      <c r="T6" s="271"/>
      <c r="U6" s="271"/>
      <c r="V6" s="271"/>
      <c r="W6" s="271"/>
      <c r="X6" s="271"/>
      <c r="Y6" s="271"/>
      <c r="Z6" s="271"/>
      <c r="AA6" s="271"/>
      <c r="AB6" s="271"/>
      <c r="AC6" s="271"/>
      <c r="AD6" s="271"/>
      <c r="AE6" s="271"/>
      <c r="AF6" s="271"/>
      <c r="AG6" s="271"/>
      <c r="AH6" s="98"/>
      <c r="AI6" s="98"/>
      <c r="AJ6" s="98"/>
      <c r="AK6" s="98"/>
      <c r="AL6" s="98"/>
      <c r="AM6" s="98"/>
      <c r="AN6" s="98"/>
      <c r="AO6" s="98"/>
    </row>
    <row r="7" spans="1:41" ht="15.45" customHeight="1">
      <c r="A7" s="272" t="s">
        <v>13</v>
      </c>
      <c r="B7" s="272"/>
      <c r="C7" s="272"/>
      <c r="D7" s="272"/>
      <c r="E7" s="272"/>
      <c r="F7" s="272"/>
      <c r="G7" s="272"/>
      <c r="H7" s="272"/>
      <c r="I7" s="272"/>
      <c r="J7" s="272"/>
      <c r="K7" s="272"/>
      <c r="L7" s="272"/>
      <c r="M7" s="272"/>
      <c r="N7" s="272"/>
      <c r="O7" s="272"/>
      <c r="P7" s="272"/>
      <c r="Q7" s="101"/>
      <c r="R7" s="272" t="s">
        <v>12</v>
      </c>
      <c r="S7" s="272"/>
      <c r="T7" s="272"/>
      <c r="U7" s="272"/>
      <c r="V7" s="272"/>
      <c r="W7" s="272"/>
      <c r="X7" s="272"/>
      <c r="Y7" s="272"/>
      <c r="Z7" s="272"/>
      <c r="AA7" s="272"/>
      <c r="AB7" s="272"/>
      <c r="AC7" s="272"/>
      <c r="AD7" s="272"/>
      <c r="AE7" s="272"/>
      <c r="AF7" s="272"/>
      <c r="AG7" s="272"/>
      <c r="AH7" s="98"/>
      <c r="AI7" s="98"/>
      <c r="AJ7" s="98"/>
      <c r="AK7" s="98"/>
      <c r="AL7" s="98"/>
      <c r="AM7" s="98"/>
      <c r="AN7" s="98"/>
      <c r="AO7" s="98"/>
    </row>
    <row r="8" spans="1:41">
      <c r="A8" s="272"/>
      <c r="B8" s="272"/>
      <c r="C8" s="272"/>
      <c r="D8" s="272"/>
      <c r="E8" s="272"/>
      <c r="F8" s="272"/>
      <c r="G8" s="272"/>
      <c r="H8" s="272"/>
      <c r="I8" s="272"/>
      <c r="J8" s="272"/>
      <c r="K8" s="272"/>
      <c r="L8" s="272"/>
      <c r="M8" s="272"/>
      <c r="N8" s="272"/>
      <c r="O8" s="272"/>
      <c r="P8" s="272"/>
      <c r="Q8" s="101"/>
      <c r="R8" s="272"/>
      <c r="S8" s="272"/>
      <c r="T8" s="272"/>
      <c r="U8" s="272"/>
      <c r="V8" s="272"/>
      <c r="W8" s="272"/>
      <c r="X8" s="272"/>
      <c r="Y8" s="272"/>
      <c r="Z8" s="272"/>
      <c r="AA8" s="272"/>
      <c r="AB8" s="272"/>
      <c r="AC8" s="272"/>
      <c r="AD8" s="272"/>
      <c r="AE8" s="272"/>
      <c r="AF8" s="272"/>
      <c r="AG8" s="272"/>
      <c r="AH8" s="98"/>
      <c r="AI8" s="98"/>
      <c r="AJ8" s="98"/>
      <c r="AK8" s="98"/>
      <c r="AL8" s="98"/>
      <c r="AM8" s="98"/>
      <c r="AN8" s="98"/>
      <c r="AO8" s="98"/>
    </row>
    <row r="9" spans="1:41">
      <c r="A9" s="272"/>
      <c r="B9" s="272"/>
      <c r="C9" s="272"/>
      <c r="D9" s="272"/>
      <c r="E9" s="272"/>
      <c r="F9" s="272"/>
      <c r="G9" s="272"/>
      <c r="H9" s="272"/>
      <c r="I9" s="272"/>
      <c r="J9" s="272"/>
      <c r="K9" s="272"/>
      <c r="L9" s="272"/>
      <c r="M9" s="272"/>
      <c r="N9" s="272"/>
      <c r="O9" s="272"/>
      <c r="P9" s="272"/>
      <c r="Q9" s="101"/>
      <c r="R9" s="272"/>
      <c r="S9" s="272"/>
      <c r="T9" s="272"/>
      <c r="U9" s="272"/>
      <c r="V9" s="272"/>
      <c r="W9" s="272"/>
      <c r="X9" s="272"/>
      <c r="Y9" s="272"/>
      <c r="Z9" s="272"/>
      <c r="AA9" s="272"/>
      <c r="AB9" s="272"/>
      <c r="AC9" s="272"/>
      <c r="AD9" s="272"/>
      <c r="AE9" s="272"/>
      <c r="AF9" s="272"/>
      <c r="AG9" s="272"/>
      <c r="AH9" s="98"/>
      <c r="AI9" s="98"/>
      <c r="AJ9" s="98"/>
      <c r="AK9" s="98"/>
      <c r="AL9" s="98"/>
      <c r="AM9" s="98"/>
      <c r="AN9" s="98"/>
      <c r="AO9" s="98"/>
    </row>
    <row r="10" spans="1:41" ht="6.75" customHeight="1">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row>
    <row r="11" spans="1:41" s="59" customFormat="1" ht="12">
      <c r="A11" s="103" t="s">
        <v>183</v>
      </c>
      <c r="B11" s="103"/>
      <c r="C11" s="103"/>
      <c r="D11" s="103"/>
      <c r="E11" s="103"/>
      <c r="F11" s="103"/>
      <c r="G11" s="103"/>
      <c r="H11" s="103"/>
      <c r="I11" s="103"/>
      <c r="J11" s="103"/>
      <c r="K11" s="103"/>
      <c r="L11" s="103"/>
      <c r="M11" s="103"/>
      <c r="N11" s="103"/>
      <c r="O11" s="103"/>
      <c r="P11" s="273">
        <v>5</v>
      </c>
      <c r="Q11" s="273"/>
      <c r="R11" s="273"/>
      <c r="S11" s="267" t="s">
        <v>189</v>
      </c>
      <c r="T11" s="267"/>
      <c r="U11" s="267"/>
      <c r="V11" s="273">
        <v>21.67</v>
      </c>
      <c r="W11" s="273"/>
      <c r="X11" s="273"/>
      <c r="Y11" s="103" t="s">
        <v>190</v>
      </c>
      <c r="Z11" s="103"/>
      <c r="AA11" s="103"/>
      <c r="AB11" s="103" t="s">
        <v>191</v>
      </c>
      <c r="AC11" s="103"/>
      <c r="AD11" s="103"/>
      <c r="AE11" s="103"/>
      <c r="AF11" s="103"/>
      <c r="AG11" s="103"/>
      <c r="AH11" s="103"/>
      <c r="AI11" s="103"/>
      <c r="AJ11" s="103"/>
      <c r="AK11" s="103"/>
      <c r="AL11" s="103"/>
      <c r="AM11" s="103"/>
      <c r="AN11" s="104"/>
      <c r="AO11" s="104"/>
    </row>
    <row r="12" spans="1:41" s="59" customFormat="1" ht="12" customHeight="1">
      <c r="A12" s="268" t="s">
        <v>364</v>
      </c>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103"/>
      <c r="AK12" s="103"/>
      <c r="AL12" s="103" t="s">
        <v>48</v>
      </c>
      <c r="AM12" s="103"/>
      <c r="AN12" s="267"/>
      <c r="AO12" s="267"/>
    </row>
    <row r="13" spans="1:41" s="59" customFormat="1" ht="12">
      <c r="A13" s="268"/>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103"/>
      <c r="AK13" s="103"/>
      <c r="AL13" s="103"/>
      <c r="AM13" s="103"/>
      <c r="AN13" s="268"/>
      <c r="AO13" s="268"/>
    </row>
    <row r="14" spans="1:41" s="59" customFormat="1" ht="12">
      <c r="A14" s="268"/>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103"/>
      <c r="AK14" s="103"/>
      <c r="AL14" s="103"/>
      <c r="AM14" s="103"/>
      <c r="AN14" s="268"/>
      <c r="AO14" s="268"/>
    </row>
    <row r="15" spans="1:41" s="59" customFormat="1" ht="40.950000000000003" customHeight="1">
      <c r="A15" s="274" t="s">
        <v>365</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103"/>
      <c r="AK15" s="103"/>
      <c r="AL15" s="103"/>
      <c r="AM15" s="103"/>
      <c r="AN15" s="268"/>
      <c r="AO15" s="268"/>
    </row>
    <row r="16" spans="1:41" s="59" customFormat="1" ht="7.2" customHeight="1">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3"/>
      <c r="AK16" s="103"/>
      <c r="AL16" s="103"/>
      <c r="AM16" s="103"/>
      <c r="AN16" s="103"/>
      <c r="AO16" s="103"/>
    </row>
    <row r="17" spans="1:41" s="59" customFormat="1" ht="7.5" customHeight="1">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row>
    <row r="18" spans="1:41" s="59" customFormat="1" ht="49.2" customHeight="1">
      <c r="A18" s="275" t="s">
        <v>184</v>
      </c>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103"/>
      <c r="AK18" s="103"/>
      <c r="AL18" s="103"/>
      <c r="AM18" s="103"/>
      <c r="AN18" s="103"/>
      <c r="AO18" s="103"/>
    </row>
    <row r="19" spans="1:41" s="59" customFormat="1" ht="4.95" customHeight="1">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row>
    <row r="20" spans="1:41" s="60" customFormat="1" ht="13.8">
      <c r="A20" s="104" t="s">
        <v>366</v>
      </c>
      <c r="B20" s="104"/>
      <c r="C20" s="104"/>
      <c r="D20" s="104"/>
      <c r="E20" s="104"/>
      <c r="F20" s="104"/>
      <c r="G20" s="104"/>
      <c r="H20" s="104"/>
      <c r="I20" s="106"/>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row>
    <row r="21" spans="1:41" s="59" customFormat="1" ht="28.2" customHeight="1">
      <c r="A21" s="276" t="s">
        <v>185</v>
      </c>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103"/>
      <c r="AK21" s="103"/>
      <c r="AL21" s="103"/>
      <c r="AM21" s="103"/>
      <c r="AN21" s="103"/>
      <c r="AO21" s="103"/>
    </row>
    <row r="22" spans="1:41" s="59" customFormat="1" ht="25.95" customHeight="1">
      <c r="A22" s="107" t="s">
        <v>367</v>
      </c>
      <c r="B22" s="276" t="s">
        <v>186</v>
      </c>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103"/>
      <c r="AK22" s="103"/>
      <c r="AL22" s="103"/>
      <c r="AM22" s="103"/>
      <c r="AN22" s="103"/>
      <c r="AO22" s="103"/>
    </row>
    <row r="23" spans="1:41" s="59" customFormat="1" ht="24.75" customHeight="1">
      <c r="A23" s="107" t="s">
        <v>367</v>
      </c>
      <c r="B23" s="276" t="s">
        <v>187</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103"/>
      <c r="AK23" s="103"/>
      <c r="AL23" s="103"/>
      <c r="AM23" s="103"/>
      <c r="AN23" s="103"/>
      <c r="AO23" s="103"/>
    </row>
    <row r="24" spans="1:41" s="2" customFormat="1" ht="13.8">
      <c r="A24" s="107" t="s">
        <v>367</v>
      </c>
      <c r="B24" s="267" t="s">
        <v>188</v>
      </c>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101"/>
      <c r="AK24" s="101"/>
      <c r="AL24" s="101"/>
      <c r="AM24" s="101"/>
      <c r="AN24" s="101"/>
      <c r="AO24" s="101"/>
    </row>
    <row r="25" spans="1:41" s="2" customFormat="1" ht="5.25" customHeight="1">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row>
    <row r="26" spans="1:41" s="60" customFormat="1" ht="12">
      <c r="A26" s="104" t="s">
        <v>192</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row>
    <row r="27" spans="1:41" ht="24.45" customHeight="1">
      <c r="A27" s="107" t="s">
        <v>367</v>
      </c>
      <c r="B27" s="268" t="s">
        <v>368</v>
      </c>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98"/>
      <c r="AK27" s="98"/>
      <c r="AL27" s="98"/>
      <c r="AM27" s="98"/>
      <c r="AN27" s="98"/>
      <c r="AO27" s="98"/>
    </row>
    <row r="28" spans="1:41" ht="13.5" customHeight="1">
      <c r="A28" s="107" t="s">
        <v>367</v>
      </c>
      <c r="B28" s="268" t="s">
        <v>193</v>
      </c>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98"/>
      <c r="AK28" s="98"/>
      <c r="AL28" s="98"/>
      <c r="AM28" s="98"/>
      <c r="AN28" s="98"/>
      <c r="AO28" s="98"/>
    </row>
    <row r="29" spans="1:41" s="59" customFormat="1" ht="12">
      <c r="A29" s="107" t="s">
        <v>367</v>
      </c>
      <c r="B29" s="277" t="s">
        <v>305</v>
      </c>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103"/>
      <c r="AK29" s="103"/>
      <c r="AL29" s="103"/>
      <c r="AM29" s="103"/>
      <c r="AN29" s="103"/>
      <c r="AO29" s="103"/>
    </row>
    <row r="30" spans="1:41" ht="6" customHeight="1">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row>
    <row r="31" spans="1:41" s="60" customFormat="1" ht="13.8">
      <c r="A31" s="104" t="s">
        <v>369</v>
      </c>
      <c r="B31" s="104"/>
      <c r="C31" s="104"/>
      <c r="D31" s="104"/>
      <c r="E31" s="104"/>
      <c r="F31" s="106" t="s">
        <v>48</v>
      </c>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row>
    <row r="32" spans="1:41" s="59" customFormat="1" ht="12">
      <c r="A32" s="267" t="s">
        <v>306</v>
      </c>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103"/>
      <c r="AK32" s="103"/>
      <c r="AL32" s="103"/>
      <c r="AM32" s="103"/>
      <c r="AN32" s="103"/>
      <c r="AO32" s="103"/>
    </row>
    <row r="33" spans="1:41" s="59" customFormat="1" ht="12" customHeight="1">
      <c r="A33" s="107" t="s">
        <v>367</v>
      </c>
      <c r="B33" s="268" t="s">
        <v>194</v>
      </c>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103"/>
      <c r="AK33" s="103"/>
      <c r="AL33" s="103"/>
      <c r="AM33" s="103"/>
      <c r="AN33" s="103"/>
      <c r="AO33" s="103"/>
    </row>
    <row r="34" spans="1:41" ht="12.75" customHeight="1">
      <c r="A34" s="107" t="s">
        <v>367</v>
      </c>
      <c r="B34" s="268" t="s">
        <v>195</v>
      </c>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98"/>
      <c r="AK34" s="98"/>
      <c r="AL34" s="98"/>
      <c r="AM34" s="98"/>
      <c r="AN34" s="98"/>
      <c r="AO34" s="98"/>
    </row>
    <row r="35" spans="1:41" ht="12.45" customHeight="1">
      <c r="A35" s="107" t="s">
        <v>367</v>
      </c>
      <c r="B35" s="268" t="s">
        <v>196</v>
      </c>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98"/>
      <c r="AK35" s="98"/>
      <c r="AL35" s="98"/>
      <c r="AM35" s="98"/>
      <c r="AN35" s="98"/>
      <c r="AO35" s="98"/>
    </row>
    <row r="36" spans="1:41" ht="26.25" customHeight="1">
      <c r="A36" s="107" t="s">
        <v>367</v>
      </c>
      <c r="B36" s="268" t="s">
        <v>307</v>
      </c>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98"/>
      <c r="AK36" s="98"/>
      <c r="AL36" s="98"/>
      <c r="AM36" s="98"/>
      <c r="AN36" s="98"/>
      <c r="AO36" s="98"/>
    </row>
    <row r="37" spans="1:41" ht="7.05" customHeight="1">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row>
    <row r="38" spans="1:41" s="60" customFormat="1" ht="12">
      <c r="A38" s="104" t="s">
        <v>192</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row>
    <row r="39" spans="1:41" ht="15.45" customHeight="1">
      <c r="A39" s="107" t="s">
        <v>367</v>
      </c>
      <c r="B39" s="268" t="s">
        <v>197</v>
      </c>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98"/>
      <c r="AK39" s="98"/>
      <c r="AL39" s="98"/>
      <c r="AM39" s="98"/>
      <c r="AN39" s="98"/>
      <c r="AO39" s="98"/>
    </row>
    <row r="40" spans="1:41" ht="15.45" customHeight="1">
      <c r="A40" s="107" t="s">
        <v>367</v>
      </c>
      <c r="B40" s="268" t="s">
        <v>198</v>
      </c>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98"/>
      <c r="AK40" s="98"/>
      <c r="AL40" s="98"/>
      <c r="AM40" s="98"/>
      <c r="AN40" s="98"/>
      <c r="AO40" s="98"/>
    </row>
    <row r="41" spans="1:41">
      <c r="A41" s="5"/>
    </row>
  </sheetData>
  <mergeCells count="28">
    <mergeCell ref="B34:AI34"/>
    <mergeCell ref="B35:AI35"/>
    <mergeCell ref="B36:AI36"/>
    <mergeCell ref="B39:AI39"/>
    <mergeCell ref="B40:AI40"/>
    <mergeCell ref="B27:AI27"/>
    <mergeCell ref="B28:AI28"/>
    <mergeCell ref="B29:AI29"/>
    <mergeCell ref="A32:AI32"/>
    <mergeCell ref="B33:AI33"/>
    <mergeCell ref="B24:AI24"/>
    <mergeCell ref="A7:P9"/>
    <mergeCell ref="R6:AG6"/>
    <mergeCell ref="R7:AG9"/>
    <mergeCell ref="A12:AI14"/>
    <mergeCell ref="P11:R11"/>
    <mergeCell ref="S11:U11"/>
    <mergeCell ref="V11:X11"/>
    <mergeCell ref="A15:AI15"/>
    <mergeCell ref="A18:AI18"/>
    <mergeCell ref="A21:AI21"/>
    <mergeCell ref="B22:AI22"/>
    <mergeCell ref="B23:AI23"/>
    <mergeCell ref="AN12:AO12"/>
    <mergeCell ref="AN13:AO15"/>
    <mergeCell ref="Q2:Y3"/>
    <mergeCell ref="AA2:AI3"/>
    <mergeCell ref="A6:P6"/>
  </mergeCells>
  <pageMargins left="0.25" right="0.25" top="0.75" bottom="0.75" header="0.3" footer="0.3"/>
  <pageSetup scale="97" orientation="portrait" r:id="rId1"/>
  <headerFooter>
    <oddFooter>&amp;L&amp;10RNRRSNAT-AGMT 05/22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55E22-21B4-4F17-8164-1F4A192CDE00}">
  <sheetPr>
    <pageSetUpPr fitToPage="1"/>
  </sheetPr>
  <dimension ref="A1:AO39"/>
  <sheetViews>
    <sheetView workbookViewId="0">
      <selection activeCell="A11" sqref="A11:XFD11"/>
    </sheetView>
  </sheetViews>
  <sheetFormatPr defaultColWidth="8.796875" defaultRowHeight="15.6"/>
  <cols>
    <col min="1" max="29" width="2.69921875" customWidth="1"/>
    <col min="30" max="34" width="2.5" customWidth="1"/>
    <col min="35" max="35" width="3.69921875" customWidth="1"/>
    <col min="36" max="36" width="2.5" customWidth="1"/>
  </cols>
  <sheetData>
    <row r="1" spans="1:41">
      <c r="A1" s="287" t="s">
        <v>370</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row>
    <row r="2" spans="1:41" ht="18" customHeight="1">
      <c r="A2" s="28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row>
    <row r="3" spans="1:41" ht="15.45" customHeight="1">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row>
    <row r="4" spans="1:41" ht="7.2" customHeight="1">
      <c r="A4" s="288"/>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row>
    <row r="5" spans="1:41" s="1" customFormat="1">
      <c r="A5" s="288"/>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row>
    <row r="6" spans="1:41">
      <c r="A6" s="288"/>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row>
    <row r="7" spans="1:41">
      <c r="A7" s="288"/>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row>
    <row r="8" spans="1:41">
      <c r="A8" s="288"/>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row>
    <row r="9" spans="1:41">
      <c r="A9" s="288"/>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row>
    <row r="10" spans="1:41" ht="13.05" customHeight="1">
      <c r="A10" s="288"/>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row>
    <row r="11" spans="1:41" s="59" customFormat="1" ht="33.450000000000003" customHeight="1">
      <c r="A11" s="289" t="s">
        <v>199</v>
      </c>
      <c r="B11" s="289"/>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N11" s="60"/>
      <c r="AO11" s="60"/>
    </row>
    <row r="12" spans="1:41" s="59" customFormat="1" ht="10.050000000000001" customHeight="1">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N12" s="60"/>
      <c r="AO12" s="60"/>
    </row>
    <row r="13" spans="1:41" s="59" customFormat="1" ht="15" customHeight="1">
      <c r="A13" s="274" t="s">
        <v>200</v>
      </c>
      <c r="B13" s="274"/>
      <c r="C13" s="274"/>
      <c r="D13" s="274"/>
      <c r="E13" s="274"/>
      <c r="F13" s="274"/>
      <c r="G13" s="274"/>
      <c r="H13" s="274"/>
      <c r="I13" s="274"/>
      <c r="J13" s="274"/>
      <c r="K13" s="274"/>
      <c r="L13" s="274"/>
      <c r="M13" s="274"/>
      <c r="N13" s="274"/>
      <c r="O13" s="274"/>
      <c r="P13" s="274"/>
      <c r="Q13" s="64"/>
      <c r="R13" s="274" t="s">
        <v>206</v>
      </c>
      <c r="S13" s="274"/>
      <c r="T13" s="274"/>
      <c r="U13" s="274"/>
      <c r="V13" s="274"/>
      <c r="W13" s="274"/>
      <c r="X13" s="274"/>
      <c r="Y13" s="274"/>
      <c r="Z13" s="274"/>
      <c r="AA13" s="274"/>
      <c r="AB13" s="274"/>
      <c r="AC13" s="274"/>
      <c r="AD13" s="274"/>
      <c r="AE13" s="274"/>
      <c r="AF13" s="274"/>
      <c r="AG13" s="274"/>
      <c r="AH13" s="274"/>
      <c r="AI13" s="274"/>
      <c r="AN13" s="60"/>
      <c r="AO13" s="60"/>
    </row>
    <row r="14" spans="1:41" s="59" customFormat="1" ht="15" customHeight="1">
      <c r="A14" s="274" t="s">
        <v>201</v>
      </c>
      <c r="B14" s="274"/>
      <c r="C14" s="274"/>
      <c r="D14" s="274"/>
      <c r="E14" s="274"/>
      <c r="F14" s="274"/>
      <c r="G14" s="274"/>
      <c r="H14" s="274"/>
      <c r="I14" s="274"/>
      <c r="J14" s="274"/>
      <c r="K14" s="274"/>
      <c r="L14" s="274"/>
      <c r="M14" s="274"/>
      <c r="N14" s="274"/>
      <c r="O14" s="274"/>
      <c r="P14" s="274"/>
      <c r="Q14" s="64"/>
      <c r="R14" s="274" t="s">
        <v>207</v>
      </c>
      <c r="S14" s="274"/>
      <c r="T14" s="274"/>
      <c r="U14" s="274"/>
      <c r="V14" s="274"/>
      <c r="W14" s="274"/>
      <c r="X14" s="274"/>
      <c r="Y14" s="274"/>
      <c r="Z14" s="274"/>
      <c r="AA14" s="274"/>
      <c r="AB14" s="274"/>
      <c r="AC14" s="274"/>
      <c r="AD14" s="274"/>
      <c r="AE14" s="274"/>
      <c r="AF14" s="274"/>
      <c r="AG14" s="274"/>
      <c r="AH14" s="274"/>
      <c r="AI14" s="274"/>
      <c r="AN14" s="60"/>
      <c r="AO14" s="60"/>
    </row>
    <row r="15" spans="1:41" s="59" customFormat="1" ht="15" customHeight="1">
      <c r="A15" s="274" t="s">
        <v>202</v>
      </c>
      <c r="B15" s="274"/>
      <c r="C15" s="274"/>
      <c r="D15" s="274"/>
      <c r="E15" s="274"/>
      <c r="F15" s="274"/>
      <c r="G15" s="274"/>
      <c r="H15" s="274"/>
      <c r="I15" s="274"/>
      <c r="J15" s="274"/>
      <c r="K15" s="274"/>
      <c r="L15" s="274"/>
      <c r="M15" s="274"/>
      <c r="N15" s="274"/>
      <c r="O15" s="274"/>
      <c r="P15" s="274"/>
      <c r="Q15" s="61"/>
      <c r="R15" s="274" t="s">
        <v>208</v>
      </c>
      <c r="S15" s="274"/>
      <c r="T15" s="274"/>
      <c r="U15" s="274"/>
      <c r="V15" s="274"/>
      <c r="W15" s="274"/>
      <c r="X15" s="274"/>
      <c r="Y15" s="274"/>
      <c r="Z15" s="274"/>
      <c r="AA15" s="274"/>
      <c r="AB15" s="274"/>
      <c r="AC15" s="274"/>
      <c r="AD15" s="274"/>
      <c r="AE15" s="274"/>
      <c r="AF15" s="274"/>
      <c r="AG15" s="274"/>
      <c r="AH15" s="274"/>
      <c r="AI15" s="274"/>
      <c r="AL15" s="59" t="s">
        <v>48</v>
      </c>
      <c r="AN15" s="278"/>
      <c r="AO15" s="278"/>
    </row>
    <row r="16" spans="1:41" s="59" customFormat="1" ht="15" customHeight="1">
      <c r="A16" s="274" t="s">
        <v>203</v>
      </c>
      <c r="B16" s="274"/>
      <c r="C16" s="274"/>
      <c r="D16" s="274"/>
      <c r="E16" s="274"/>
      <c r="F16" s="274"/>
      <c r="G16" s="274"/>
      <c r="H16" s="274"/>
      <c r="I16" s="274"/>
      <c r="J16" s="274"/>
      <c r="K16" s="274"/>
      <c r="L16" s="274"/>
      <c r="M16" s="274"/>
      <c r="N16" s="274"/>
      <c r="O16" s="274"/>
      <c r="P16" s="274"/>
      <c r="Q16" s="61"/>
      <c r="R16" s="274" t="s">
        <v>209</v>
      </c>
      <c r="S16" s="274"/>
      <c r="T16" s="274"/>
      <c r="U16" s="274"/>
      <c r="V16" s="274"/>
      <c r="W16" s="274"/>
      <c r="X16" s="274"/>
      <c r="Y16" s="274"/>
      <c r="Z16" s="274"/>
      <c r="AA16" s="274"/>
      <c r="AB16" s="274"/>
      <c r="AC16" s="274"/>
      <c r="AD16" s="274"/>
      <c r="AE16" s="274"/>
      <c r="AF16" s="274"/>
      <c r="AG16" s="274"/>
      <c r="AH16" s="274"/>
      <c r="AI16" s="274"/>
      <c r="AN16" s="274"/>
      <c r="AO16" s="274"/>
    </row>
    <row r="17" spans="1:41" s="59" customFormat="1" ht="15" customHeight="1">
      <c r="A17" s="274" t="s">
        <v>308</v>
      </c>
      <c r="B17" s="274"/>
      <c r="C17" s="274"/>
      <c r="D17" s="274"/>
      <c r="E17" s="274"/>
      <c r="F17" s="274"/>
      <c r="G17" s="274"/>
      <c r="H17" s="274"/>
      <c r="I17" s="274"/>
      <c r="J17" s="274"/>
      <c r="K17" s="274"/>
      <c r="L17" s="274"/>
      <c r="M17" s="274"/>
      <c r="N17" s="274"/>
      <c r="O17" s="274"/>
      <c r="P17" s="274"/>
      <c r="Q17" s="61"/>
      <c r="R17" s="274" t="s">
        <v>210</v>
      </c>
      <c r="S17" s="274"/>
      <c r="T17" s="274"/>
      <c r="U17" s="274"/>
      <c r="V17" s="274"/>
      <c r="W17" s="274"/>
      <c r="X17" s="274"/>
      <c r="Y17" s="274"/>
      <c r="Z17" s="274"/>
      <c r="AA17" s="274"/>
      <c r="AB17" s="274"/>
      <c r="AC17" s="274"/>
      <c r="AD17" s="274"/>
      <c r="AE17" s="274"/>
      <c r="AF17" s="274"/>
      <c r="AG17" s="274"/>
      <c r="AH17" s="274"/>
      <c r="AI17" s="274"/>
      <c r="AN17" s="274"/>
      <c r="AO17" s="274"/>
    </row>
    <row r="18" spans="1:41" s="59" customFormat="1" ht="15" customHeight="1">
      <c r="A18" s="274" t="s">
        <v>204</v>
      </c>
      <c r="B18" s="274"/>
      <c r="C18" s="274"/>
      <c r="D18" s="274"/>
      <c r="E18" s="274"/>
      <c r="F18" s="274"/>
      <c r="G18" s="274"/>
      <c r="H18" s="274"/>
      <c r="I18" s="274"/>
      <c r="J18" s="274"/>
      <c r="K18" s="274"/>
      <c r="L18" s="274"/>
      <c r="M18" s="274"/>
      <c r="N18" s="274"/>
      <c r="O18" s="274"/>
      <c r="P18" s="274"/>
      <c r="Q18" s="61"/>
      <c r="R18" s="274" t="s">
        <v>211</v>
      </c>
      <c r="S18" s="274"/>
      <c r="T18" s="274"/>
      <c r="U18" s="274"/>
      <c r="V18" s="274"/>
      <c r="W18" s="274"/>
      <c r="X18" s="274"/>
      <c r="Y18" s="274"/>
      <c r="Z18" s="274"/>
      <c r="AA18" s="274"/>
      <c r="AB18" s="274"/>
      <c r="AC18" s="274"/>
      <c r="AD18" s="274"/>
      <c r="AE18" s="274"/>
      <c r="AF18" s="274"/>
      <c r="AG18" s="274"/>
      <c r="AH18" s="274"/>
      <c r="AI18" s="274"/>
      <c r="AN18" s="274"/>
      <c r="AO18" s="274"/>
    </row>
    <row r="19" spans="1:41" s="59" customFormat="1" ht="15" customHeight="1">
      <c r="A19" s="274" t="s">
        <v>205</v>
      </c>
      <c r="B19" s="274"/>
      <c r="C19" s="274"/>
      <c r="D19" s="274"/>
      <c r="E19" s="274"/>
      <c r="F19" s="274"/>
      <c r="G19" s="274"/>
      <c r="H19" s="274"/>
      <c r="I19" s="274"/>
      <c r="J19" s="274"/>
      <c r="K19" s="274"/>
      <c r="L19" s="274"/>
      <c r="M19" s="274"/>
      <c r="N19" s="274"/>
      <c r="O19" s="274"/>
      <c r="P19" s="274"/>
      <c r="R19" s="274" t="s">
        <v>212</v>
      </c>
      <c r="S19" s="274"/>
      <c r="T19" s="274"/>
      <c r="U19" s="274"/>
      <c r="V19" s="274"/>
      <c r="W19" s="274"/>
      <c r="X19" s="274"/>
      <c r="Y19" s="274"/>
      <c r="Z19" s="274"/>
      <c r="AA19" s="274"/>
      <c r="AB19" s="274"/>
      <c r="AC19" s="274"/>
      <c r="AD19" s="274"/>
      <c r="AE19" s="274"/>
      <c r="AF19" s="274"/>
      <c r="AG19" s="274"/>
      <c r="AH19" s="274"/>
      <c r="AI19" s="274"/>
    </row>
    <row r="20" spans="1:41" s="59" customFormat="1" ht="7.5" customHeight="1"/>
    <row r="21" spans="1:41" s="59" customFormat="1" ht="13.95" customHeight="1">
      <c r="A21" s="65" t="s">
        <v>215</v>
      </c>
      <c r="B21" s="282" t="s">
        <v>214</v>
      </c>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row>
    <row r="22" spans="1:41" s="59" customFormat="1" ht="13.95" customHeight="1">
      <c r="A22" s="108" t="s">
        <v>371</v>
      </c>
      <c r="B22" s="280" t="s">
        <v>213</v>
      </c>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row>
    <row r="23" spans="1:41" ht="9.4499999999999993" customHeight="1"/>
    <row r="24" spans="1:41">
      <c r="A24" s="283" t="s">
        <v>83</v>
      </c>
      <c r="B24" s="284"/>
      <c r="C24" s="285"/>
      <c r="D24" s="292" t="s">
        <v>217</v>
      </c>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row>
    <row r="25" spans="1:41" ht="7.5" customHeight="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41">
      <c r="A26" s="283" t="s">
        <v>83</v>
      </c>
      <c r="B26" s="284"/>
      <c r="C26" s="285"/>
      <c r="D26" s="292" t="s">
        <v>216</v>
      </c>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row>
    <row r="28" spans="1:41" ht="96" customHeight="1">
      <c r="A28" s="290" t="s">
        <v>218</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row>
    <row r="29" spans="1:41" ht="10.5" customHeight="1"/>
    <row r="30" spans="1:41">
      <c r="A30" s="236" t="s">
        <v>219</v>
      </c>
      <c r="B30" s="236"/>
      <c r="C30" s="236"/>
      <c r="D30" s="236"/>
      <c r="E30" s="236"/>
      <c r="F30" s="236"/>
      <c r="G30" s="236"/>
      <c r="H30" s="236"/>
      <c r="I30" s="236"/>
      <c r="J30" s="236"/>
      <c r="K30" s="236"/>
      <c r="L30" s="236"/>
      <c r="M30" s="236"/>
      <c r="N30" s="236"/>
      <c r="O30" s="236"/>
      <c r="P30" s="236"/>
      <c r="Q30" s="236"/>
      <c r="R30" s="236"/>
      <c r="T30" s="236" t="s">
        <v>221</v>
      </c>
      <c r="U30" s="236"/>
      <c r="V30" s="236"/>
      <c r="W30" s="236"/>
      <c r="X30" s="236"/>
      <c r="Y30" s="236"/>
      <c r="Z30" s="236"/>
      <c r="AA30" s="236"/>
      <c r="AB30" s="236"/>
      <c r="AC30" s="236"/>
      <c r="AD30" s="236"/>
      <c r="AE30" s="236"/>
      <c r="AF30" s="236"/>
      <c r="AG30" s="236"/>
      <c r="AH30" s="236"/>
      <c r="AI30" s="236"/>
    </row>
    <row r="31" spans="1:41">
      <c r="A31" s="286" t="s">
        <v>100</v>
      </c>
      <c r="B31" s="286"/>
      <c r="C31" s="286"/>
      <c r="D31" s="286"/>
      <c r="E31" s="286"/>
      <c r="F31" s="286"/>
      <c r="G31" s="286"/>
      <c r="H31" s="286"/>
      <c r="I31" s="286"/>
      <c r="J31" s="286"/>
      <c r="K31" s="286"/>
      <c r="L31" s="286"/>
      <c r="M31" s="286"/>
      <c r="N31" s="286"/>
      <c r="O31" s="286"/>
      <c r="P31" s="286"/>
      <c r="Q31" s="286"/>
      <c r="R31" s="286"/>
      <c r="T31" s="286" t="s">
        <v>100</v>
      </c>
      <c r="U31" s="286"/>
      <c r="V31" s="286"/>
      <c r="W31" s="286"/>
      <c r="X31" s="286"/>
      <c r="Y31" s="286"/>
      <c r="Z31" s="286"/>
      <c r="AA31" s="286"/>
      <c r="AB31" s="286"/>
      <c r="AC31" s="286"/>
      <c r="AD31" s="286"/>
      <c r="AE31" s="286"/>
      <c r="AF31" s="286"/>
      <c r="AG31" s="286"/>
      <c r="AH31" s="286"/>
      <c r="AI31" s="286"/>
    </row>
    <row r="32" spans="1:41">
      <c r="A32" s="66" t="s">
        <v>220</v>
      </c>
      <c r="T32" s="66" t="s">
        <v>220</v>
      </c>
    </row>
    <row r="34" spans="1:35">
      <c r="A34" s="10" t="s">
        <v>372</v>
      </c>
    </row>
    <row r="35" spans="1:35">
      <c r="A35" s="63" t="str">
        <f>CHAR(149)</f>
        <v>•</v>
      </c>
      <c r="B35" s="279" t="s">
        <v>224</v>
      </c>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row>
    <row r="36" spans="1:35">
      <c r="A36" s="63" t="str">
        <f>CHAR(149)</f>
        <v>•</v>
      </c>
      <c r="B36" s="279" t="s">
        <v>222</v>
      </c>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row>
    <row r="37" spans="1:35">
      <c r="A37" s="63" t="str">
        <f>CHAR(149)</f>
        <v>•</v>
      </c>
      <c r="B37" s="279" t="s">
        <v>223</v>
      </c>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row>
    <row r="39" spans="1:35">
      <c r="A39" s="5" t="s">
        <v>48</v>
      </c>
    </row>
  </sheetData>
  <mergeCells count="32">
    <mergeCell ref="A28:AI28"/>
    <mergeCell ref="A30:R30"/>
    <mergeCell ref="R19:AI19"/>
    <mergeCell ref="A16:P16"/>
    <mergeCell ref="A17:P17"/>
    <mergeCell ref="A26:C26"/>
    <mergeCell ref="D24:AI24"/>
    <mergeCell ref="D26:AI26"/>
    <mergeCell ref="A1:AI10"/>
    <mergeCell ref="A11:AI11"/>
    <mergeCell ref="A13:P13"/>
    <mergeCell ref="A14:P14"/>
    <mergeCell ref="A15:P15"/>
    <mergeCell ref="R13:AI13"/>
    <mergeCell ref="R14:AI14"/>
    <mergeCell ref="R15:AI15"/>
    <mergeCell ref="AN15:AO15"/>
    <mergeCell ref="AN16:AO18"/>
    <mergeCell ref="A18:P18"/>
    <mergeCell ref="B36:AI36"/>
    <mergeCell ref="B37:AI37"/>
    <mergeCell ref="B35:AI35"/>
    <mergeCell ref="B22:AI22"/>
    <mergeCell ref="B21:AI21"/>
    <mergeCell ref="A24:C24"/>
    <mergeCell ref="A31:R31"/>
    <mergeCell ref="T30:AI30"/>
    <mergeCell ref="T31:AI31"/>
    <mergeCell ref="A19:P19"/>
    <mergeCell ref="R16:AI16"/>
    <mergeCell ref="R17:AI17"/>
    <mergeCell ref="R18:AI18"/>
  </mergeCells>
  <pageMargins left="0.25" right="0.25" top="0.75" bottom="0.75" header="0.3" footer="0.3"/>
  <pageSetup scale="97" orientation="portrait" r:id="rId1"/>
  <headerFooter>
    <oddFooter>&amp;L&amp;10RNRRSNAT-AGMT 05/22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217E0-2A8C-471D-9058-6713762B5236}">
  <sheetPr>
    <pageSetUpPr fitToPage="1"/>
  </sheetPr>
  <dimension ref="A1:AJ59"/>
  <sheetViews>
    <sheetView topLeftCell="C1" zoomScaleNormal="100" zoomScaleSheetLayoutView="100" workbookViewId="0">
      <selection activeCell="J35" sqref="J35"/>
    </sheetView>
  </sheetViews>
  <sheetFormatPr defaultColWidth="8.796875" defaultRowHeight="15.6"/>
  <cols>
    <col min="1" max="15" width="2.69921875" customWidth="1"/>
    <col min="16" max="16" width="3.19921875" customWidth="1"/>
    <col min="17" max="17" width="3.69921875" customWidth="1"/>
    <col min="18" max="18" width="0.69921875" customWidth="1"/>
    <col min="19" max="19" width="1.19921875" customWidth="1"/>
    <col min="20" max="26" width="2.69921875" customWidth="1"/>
    <col min="27" max="27" width="3.19921875" customWidth="1"/>
    <col min="28" max="29" width="2.69921875" customWidth="1"/>
    <col min="30" max="34" width="2.5" customWidth="1"/>
    <col min="35" max="35" width="3.69921875" customWidth="1"/>
    <col min="36" max="36" width="2.5" customWidth="1"/>
  </cols>
  <sheetData>
    <row r="1" spans="1:36" ht="18">
      <c r="I1" s="58"/>
      <c r="J1" s="322" t="s">
        <v>226</v>
      </c>
      <c r="K1" s="322"/>
      <c r="L1" s="322"/>
      <c r="M1" s="322"/>
      <c r="N1" s="322"/>
      <c r="O1" s="322"/>
      <c r="P1" s="322"/>
      <c r="Q1" s="322"/>
      <c r="R1" s="322"/>
      <c r="S1" s="322"/>
      <c r="T1" s="322"/>
      <c r="U1" s="322"/>
      <c r="V1" s="322"/>
      <c r="W1" s="322"/>
      <c r="X1" s="322"/>
      <c r="Y1" s="322"/>
      <c r="Z1" s="2"/>
      <c r="AA1" s="60" t="s">
        <v>225</v>
      </c>
      <c r="AB1" s="2"/>
      <c r="AC1" s="2"/>
      <c r="AD1" s="2"/>
      <c r="AE1" s="2"/>
      <c r="AF1" s="321" t="s">
        <v>302</v>
      </c>
      <c r="AG1" s="321"/>
      <c r="AH1" s="321"/>
      <c r="AI1" s="321"/>
      <c r="AJ1" s="321"/>
    </row>
    <row r="2" spans="1:36" ht="18">
      <c r="I2" s="58"/>
      <c r="J2" s="322" t="s">
        <v>373</v>
      </c>
      <c r="K2" s="322"/>
      <c r="L2" s="322"/>
      <c r="M2" s="322"/>
      <c r="N2" s="322"/>
      <c r="O2" s="322"/>
      <c r="P2" s="322"/>
      <c r="Q2" s="322"/>
      <c r="R2" s="322"/>
      <c r="S2" s="322"/>
      <c r="T2" s="322"/>
      <c r="U2" s="322"/>
      <c r="V2" s="322"/>
      <c r="W2" s="322"/>
      <c r="X2" s="322"/>
      <c r="Y2" s="322"/>
      <c r="Z2" s="2"/>
      <c r="AB2" s="30"/>
      <c r="AC2" s="30"/>
      <c r="AD2" s="30"/>
      <c r="AE2" s="30"/>
      <c r="AF2" s="30"/>
      <c r="AG2" s="30"/>
      <c r="AH2" s="30"/>
      <c r="AI2" s="30"/>
    </row>
    <row r="3" spans="1:36" ht="15.45" customHeight="1">
      <c r="A3" s="274" t="s">
        <v>230</v>
      </c>
      <c r="B3" s="274"/>
      <c r="C3" s="274"/>
      <c r="D3" s="274"/>
      <c r="E3" s="274"/>
      <c r="F3" s="274"/>
      <c r="G3" s="274"/>
      <c r="H3" s="274"/>
      <c r="I3" s="274"/>
      <c r="J3" s="274"/>
      <c r="K3" s="274"/>
      <c r="L3" s="274"/>
      <c r="M3" s="274"/>
      <c r="N3" s="274"/>
      <c r="O3" s="274"/>
      <c r="P3" s="274"/>
      <c r="Q3" s="274"/>
      <c r="R3" s="30"/>
      <c r="S3" s="30"/>
      <c r="T3" s="317" t="s">
        <v>227</v>
      </c>
      <c r="U3" s="317"/>
      <c r="V3" s="317"/>
      <c r="W3" s="317"/>
      <c r="X3" s="317"/>
      <c r="Y3" s="317"/>
      <c r="Z3" s="317"/>
      <c r="AA3" s="317"/>
      <c r="AB3" s="317"/>
      <c r="AC3" s="317"/>
      <c r="AD3" s="317"/>
      <c r="AE3" s="317"/>
      <c r="AF3" s="317"/>
      <c r="AG3" s="317"/>
      <c r="AH3" s="317"/>
      <c r="AI3" s="317"/>
      <c r="AJ3" s="317"/>
    </row>
    <row r="4" spans="1:36">
      <c r="A4" s="274"/>
      <c r="B4" s="274"/>
      <c r="C4" s="274"/>
      <c r="D4" s="274"/>
      <c r="E4" s="274"/>
      <c r="F4" s="274"/>
      <c r="G4" s="274"/>
      <c r="H4" s="274"/>
      <c r="I4" s="274"/>
      <c r="J4" s="274"/>
      <c r="K4" s="274"/>
      <c r="L4" s="274"/>
      <c r="M4" s="274"/>
      <c r="N4" s="274"/>
      <c r="O4" s="274"/>
      <c r="P4" s="274"/>
      <c r="Q4" s="274"/>
      <c r="T4" s="326" t="s">
        <v>374</v>
      </c>
      <c r="U4" s="326"/>
      <c r="V4" s="326"/>
      <c r="W4" s="326"/>
      <c r="X4" s="326"/>
      <c r="Y4" s="326"/>
      <c r="Z4" s="326"/>
      <c r="AA4" s="326"/>
      <c r="AB4" s="326"/>
      <c r="AC4" s="326"/>
      <c r="AD4" s="326"/>
      <c r="AE4" s="326"/>
      <c r="AF4" s="326"/>
      <c r="AG4" s="326"/>
      <c r="AH4" s="326"/>
      <c r="AI4" s="326"/>
      <c r="AJ4" s="326"/>
    </row>
    <row r="5" spans="1:36">
      <c r="A5" s="274"/>
      <c r="B5" s="274"/>
      <c r="C5" s="274"/>
      <c r="D5" s="274"/>
      <c r="E5" s="274"/>
      <c r="F5" s="274"/>
      <c r="G5" s="274"/>
      <c r="H5" s="274"/>
      <c r="I5" s="274"/>
      <c r="J5" s="274"/>
      <c r="K5" s="274"/>
      <c r="L5" s="274"/>
      <c r="M5" s="274"/>
      <c r="N5" s="274"/>
      <c r="O5" s="274"/>
      <c r="P5" s="274"/>
      <c r="Q5" s="274"/>
      <c r="T5" s="326"/>
      <c r="U5" s="326"/>
      <c r="V5" s="326"/>
      <c r="W5" s="326"/>
      <c r="X5" s="326"/>
      <c r="Y5" s="326"/>
      <c r="Z5" s="326"/>
      <c r="AA5" s="326"/>
      <c r="AB5" s="326"/>
      <c r="AC5" s="326"/>
      <c r="AD5" s="326"/>
      <c r="AE5" s="326"/>
      <c r="AF5" s="326"/>
      <c r="AG5" s="326"/>
      <c r="AH5" s="326"/>
      <c r="AI5" s="326"/>
      <c r="AJ5" s="326"/>
    </row>
    <row r="6" spans="1:36" ht="29.55" customHeight="1">
      <c r="A6" s="274"/>
      <c r="B6" s="274"/>
      <c r="C6" s="274"/>
      <c r="D6" s="274"/>
      <c r="E6" s="274"/>
      <c r="F6" s="274"/>
      <c r="G6" s="274"/>
      <c r="H6" s="274"/>
      <c r="I6" s="274"/>
      <c r="J6" s="274"/>
      <c r="K6" s="274"/>
      <c r="L6" s="274"/>
      <c r="M6" s="274"/>
      <c r="N6" s="274"/>
      <c r="O6" s="274"/>
      <c r="P6" s="274"/>
      <c r="Q6" s="274"/>
      <c r="T6" s="326"/>
      <c r="U6" s="326"/>
      <c r="V6" s="326"/>
      <c r="W6" s="326"/>
      <c r="X6" s="326"/>
      <c r="Y6" s="326"/>
      <c r="Z6" s="326"/>
      <c r="AA6" s="326"/>
      <c r="AB6" s="326"/>
      <c r="AC6" s="326"/>
      <c r="AD6" s="326"/>
      <c r="AE6" s="326"/>
      <c r="AF6" s="326"/>
      <c r="AG6" s="326"/>
      <c r="AH6" s="326"/>
      <c r="AI6" s="326"/>
      <c r="AJ6" s="326"/>
    </row>
    <row r="7" spans="1:36" ht="13.05" customHeight="1">
      <c r="A7" s="274"/>
      <c r="B7" s="274"/>
      <c r="C7" s="274"/>
      <c r="D7" s="274"/>
      <c r="E7" s="274"/>
      <c r="F7" s="274"/>
      <c r="G7" s="274"/>
      <c r="H7" s="274"/>
      <c r="I7" s="274"/>
      <c r="J7" s="274"/>
      <c r="K7" s="274"/>
      <c r="L7" s="274"/>
      <c r="M7" s="274"/>
      <c r="N7" s="274"/>
      <c r="O7" s="274"/>
      <c r="P7" s="274"/>
      <c r="Q7" s="274"/>
      <c r="U7" s="317" t="s">
        <v>228</v>
      </c>
      <c r="V7" s="317"/>
      <c r="W7" s="317"/>
      <c r="X7" s="317"/>
      <c r="Y7" s="317"/>
      <c r="Z7" s="317"/>
      <c r="AA7" s="317"/>
      <c r="AB7" s="317"/>
      <c r="AC7" s="317"/>
      <c r="AD7" s="317"/>
      <c r="AE7" s="317"/>
      <c r="AF7" s="317"/>
      <c r="AG7" s="317"/>
      <c r="AH7" s="317"/>
      <c r="AI7" s="317"/>
      <c r="AJ7" s="317"/>
    </row>
    <row r="8" spans="1:36" ht="12" customHeight="1">
      <c r="A8" s="274"/>
      <c r="B8" s="274"/>
      <c r="C8" s="274"/>
      <c r="D8" s="274"/>
      <c r="E8" s="274"/>
      <c r="F8" s="274"/>
      <c r="G8" s="274"/>
      <c r="H8" s="274"/>
      <c r="I8" s="274"/>
      <c r="J8" s="274"/>
      <c r="K8" s="274"/>
      <c r="L8" s="274"/>
      <c r="M8" s="274"/>
      <c r="N8" s="274"/>
      <c r="O8" s="274"/>
      <c r="P8" s="274"/>
      <c r="Q8" s="274"/>
      <c r="T8" s="68" t="s">
        <v>229</v>
      </c>
      <c r="U8" s="324" t="s">
        <v>241</v>
      </c>
      <c r="V8" s="325"/>
      <c r="W8" s="325"/>
      <c r="X8" s="325"/>
      <c r="Y8" s="325"/>
      <c r="Z8" s="325"/>
      <c r="AA8" s="325"/>
      <c r="AB8" s="325"/>
      <c r="AC8" s="325"/>
      <c r="AD8" s="325"/>
      <c r="AE8" s="325"/>
      <c r="AF8" s="325"/>
      <c r="AG8" s="325"/>
      <c r="AH8" s="325"/>
      <c r="AI8" s="325"/>
      <c r="AJ8" s="325"/>
    </row>
    <row r="9" spans="1:36" ht="12.75" customHeight="1">
      <c r="A9" s="323" t="s">
        <v>231</v>
      </c>
      <c r="B9" s="323"/>
      <c r="C9" s="323"/>
      <c r="D9" s="323"/>
      <c r="E9" s="323"/>
      <c r="F9" s="323"/>
      <c r="G9" s="323"/>
      <c r="H9" s="323"/>
      <c r="I9" s="323"/>
      <c r="J9" s="323"/>
      <c r="K9" s="323"/>
      <c r="L9" s="323"/>
      <c r="M9" s="323"/>
      <c r="N9" s="323"/>
      <c r="O9" s="323"/>
      <c r="P9" s="323"/>
      <c r="Q9" s="323"/>
      <c r="U9" s="325"/>
      <c r="V9" s="325"/>
      <c r="W9" s="325"/>
      <c r="X9" s="325"/>
      <c r="Y9" s="325"/>
      <c r="Z9" s="325"/>
      <c r="AA9" s="325"/>
      <c r="AB9" s="325"/>
      <c r="AC9" s="325"/>
      <c r="AD9" s="325"/>
      <c r="AE9" s="325"/>
      <c r="AF9" s="325"/>
      <c r="AG9" s="325"/>
      <c r="AH9" s="325"/>
      <c r="AI9" s="325"/>
      <c r="AJ9" s="325"/>
    </row>
    <row r="10" spans="1:36" ht="25.5" customHeight="1">
      <c r="A10" s="274" t="s">
        <v>309</v>
      </c>
      <c r="B10" s="274"/>
      <c r="C10" s="274"/>
      <c r="D10" s="274"/>
      <c r="E10" s="274"/>
      <c r="F10" s="274"/>
      <c r="G10" s="274"/>
      <c r="H10" s="274"/>
      <c r="I10" s="274"/>
      <c r="J10" s="274"/>
      <c r="K10" s="274"/>
      <c r="L10" s="274"/>
      <c r="M10" s="274"/>
      <c r="N10" s="274"/>
      <c r="O10" s="274"/>
      <c r="P10" s="274"/>
      <c r="Q10" s="274"/>
      <c r="T10" s="68" t="s">
        <v>310</v>
      </c>
      <c r="U10" s="274" t="s">
        <v>242</v>
      </c>
      <c r="V10" s="274"/>
      <c r="W10" s="274"/>
      <c r="X10" s="274"/>
      <c r="Y10" s="274"/>
      <c r="Z10" s="274"/>
      <c r="AA10" s="274"/>
      <c r="AB10" s="274"/>
      <c r="AC10" s="274"/>
      <c r="AD10" s="274"/>
      <c r="AE10" s="274"/>
      <c r="AF10" s="274"/>
      <c r="AG10" s="274"/>
      <c r="AH10" s="274"/>
      <c r="AI10" s="274"/>
      <c r="AJ10" s="274"/>
    </row>
    <row r="11" spans="1:36" ht="15.75" customHeight="1">
      <c r="A11" s="274"/>
      <c r="B11" s="274"/>
      <c r="C11" s="274"/>
      <c r="D11" s="274"/>
      <c r="E11" s="274"/>
      <c r="F11" s="274"/>
      <c r="G11" s="274"/>
      <c r="H11" s="274"/>
      <c r="I11" s="274"/>
      <c r="J11" s="274"/>
      <c r="K11" s="274"/>
      <c r="L11" s="274"/>
      <c r="M11" s="274"/>
      <c r="N11" s="274"/>
      <c r="O11" s="274"/>
      <c r="P11" s="274"/>
      <c r="Q11" s="274"/>
      <c r="T11" s="68" t="s">
        <v>239</v>
      </c>
      <c r="U11" s="279" t="s">
        <v>243</v>
      </c>
      <c r="V11" s="279"/>
      <c r="W11" s="279"/>
      <c r="X11" s="279"/>
      <c r="Y11" s="279"/>
      <c r="Z11" s="279"/>
      <c r="AA11" s="279"/>
      <c r="AB11" s="279"/>
      <c r="AC11" s="279"/>
      <c r="AD11" s="279"/>
      <c r="AE11" s="279"/>
      <c r="AF11" s="279"/>
      <c r="AG11" s="279"/>
      <c r="AH11" s="279"/>
      <c r="AI11" s="279"/>
      <c r="AJ11" s="279"/>
    </row>
    <row r="12" spans="1:36">
      <c r="A12" s="274"/>
      <c r="B12" s="274"/>
      <c r="C12" s="274"/>
      <c r="D12" s="274"/>
      <c r="E12" s="274"/>
      <c r="F12" s="274"/>
      <c r="G12" s="274"/>
      <c r="H12" s="274"/>
      <c r="I12" s="274"/>
      <c r="J12" s="274"/>
      <c r="K12" s="274"/>
      <c r="L12" s="274"/>
      <c r="M12" s="274"/>
      <c r="N12" s="274"/>
      <c r="O12" s="274"/>
      <c r="P12" s="274"/>
      <c r="Q12" s="274"/>
      <c r="T12" s="68" t="s">
        <v>244</v>
      </c>
      <c r="U12" s="279" t="s">
        <v>245</v>
      </c>
      <c r="V12" s="279"/>
      <c r="W12" s="279"/>
      <c r="X12" s="279"/>
      <c r="Y12" s="279"/>
      <c r="Z12" s="279"/>
      <c r="AA12" s="279"/>
      <c r="AB12" s="279"/>
      <c r="AC12" s="279"/>
      <c r="AD12" s="279"/>
      <c r="AE12" s="279"/>
      <c r="AF12" s="279"/>
      <c r="AG12" s="279"/>
      <c r="AH12" s="279"/>
      <c r="AI12" s="279"/>
      <c r="AJ12" s="279"/>
    </row>
    <row r="13" spans="1:36" ht="12.45" customHeight="1">
      <c r="A13" s="274"/>
      <c r="B13" s="274"/>
      <c r="C13" s="274"/>
      <c r="D13" s="274"/>
      <c r="E13" s="274"/>
      <c r="F13" s="274"/>
      <c r="G13" s="274"/>
      <c r="H13" s="274"/>
      <c r="I13" s="274"/>
      <c r="J13" s="274"/>
      <c r="K13" s="274"/>
      <c r="L13" s="274"/>
      <c r="M13" s="274"/>
      <c r="N13" s="274"/>
      <c r="O13" s="274"/>
      <c r="P13" s="274"/>
      <c r="Q13" s="274"/>
      <c r="T13" s="68" t="s">
        <v>246</v>
      </c>
      <c r="U13" s="279" t="s">
        <v>247</v>
      </c>
      <c r="V13" s="279"/>
      <c r="W13" s="279"/>
      <c r="X13" s="279"/>
      <c r="Y13" s="279"/>
      <c r="Z13" s="279"/>
      <c r="AA13" s="279"/>
      <c r="AB13" s="279"/>
      <c r="AC13" s="279"/>
      <c r="AD13" s="279"/>
      <c r="AE13" s="279"/>
      <c r="AF13" s="279"/>
      <c r="AG13" s="279"/>
      <c r="AH13" s="279"/>
      <c r="AI13" s="279"/>
      <c r="AJ13" s="279"/>
    </row>
    <row r="14" spans="1:36" ht="12.45" customHeight="1">
      <c r="A14" s="319" t="s">
        <v>232</v>
      </c>
      <c r="B14" s="319"/>
      <c r="C14" s="319"/>
      <c r="D14" s="319"/>
      <c r="E14" s="319"/>
      <c r="F14" s="319"/>
      <c r="G14" s="319"/>
      <c r="H14" s="319"/>
      <c r="I14" s="319"/>
      <c r="J14" s="319"/>
      <c r="K14" s="319"/>
      <c r="L14" s="319"/>
      <c r="M14" s="319"/>
      <c r="N14" s="319"/>
      <c r="O14" s="319"/>
      <c r="P14" s="319"/>
      <c r="Q14" s="319"/>
      <c r="T14" s="320" t="s">
        <v>248</v>
      </c>
      <c r="U14" s="274" t="s">
        <v>249</v>
      </c>
      <c r="V14" s="274"/>
      <c r="W14" s="274"/>
      <c r="X14" s="274"/>
      <c r="Y14" s="274"/>
      <c r="Z14" s="274"/>
      <c r="AA14" s="274"/>
      <c r="AB14" s="274"/>
      <c r="AC14" s="274"/>
      <c r="AD14" s="274"/>
      <c r="AE14" s="274"/>
      <c r="AF14" s="274"/>
      <c r="AG14" s="274"/>
      <c r="AH14" s="274"/>
      <c r="AI14" s="274"/>
      <c r="AJ14" s="274"/>
    </row>
    <row r="15" spans="1:36" ht="7.95" customHeight="1">
      <c r="A15" s="274" t="s">
        <v>233</v>
      </c>
      <c r="B15" s="274"/>
      <c r="C15" s="274"/>
      <c r="D15" s="274"/>
      <c r="E15" s="274"/>
      <c r="F15" s="274"/>
      <c r="G15" s="274"/>
      <c r="H15" s="274"/>
      <c r="I15" s="274"/>
      <c r="J15" s="274"/>
      <c r="K15" s="274"/>
      <c r="L15" s="274"/>
      <c r="M15" s="274"/>
      <c r="N15" s="274"/>
      <c r="O15" s="274"/>
      <c r="P15" s="274"/>
      <c r="Q15" s="274"/>
      <c r="T15" s="320"/>
      <c r="U15" s="274"/>
      <c r="V15" s="274"/>
      <c r="W15" s="274"/>
      <c r="X15" s="274"/>
      <c r="Y15" s="274"/>
      <c r="Z15" s="274"/>
      <c r="AA15" s="274"/>
      <c r="AB15" s="274"/>
      <c r="AC15" s="274"/>
      <c r="AD15" s="274"/>
      <c r="AE15" s="274"/>
      <c r="AF15" s="274"/>
      <c r="AG15" s="274"/>
      <c r="AH15" s="274"/>
      <c r="AI15" s="274"/>
      <c r="AJ15" s="274"/>
    </row>
    <row r="16" spans="1:36" ht="12.75" customHeight="1">
      <c r="A16" s="274"/>
      <c r="B16" s="274"/>
      <c r="C16" s="274"/>
      <c r="D16" s="274"/>
      <c r="E16" s="274"/>
      <c r="F16" s="274"/>
      <c r="G16" s="274"/>
      <c r="H16" s="274"/>
      <c r="I16" s="274"/>
      <c r="J16" s="274"/>
      <c r="K16" s="274"/>
      <c r="L16" s="274"/>
      <c r="M16" s="274"/>
      <c r="N16" s="274"/>
      <c r="O16" s="274"/>
      <c r="P16" s="274"/>
      <c r="Q16" s="274"/>
      <c r="T16" s="320"/>
      <c r="U16" s="274"/>
      <c r="V16" s="274"/>
      <c r="W16" s="274"/>
      <c r="X16" s="274"/>
      <c r="Y16" s="274"/>
      <c r="Z16" s="274"/>
      <c r="AA16" s="274"/>
      <c r="AB16" s="274"/>
      <c r="AC16" s="274"/>
      <c r="AD16" s="274"/>
      <c r="AE16" s="274"/>
      <c r="AF16" s="274"/>
      <c r="AG16" s="274"/>
      <c r="AH16" s="274"/>
      <c r="AI16" s="274"/>
      <c r="AJ16" s="274"/>
    </row>
    <row r="17" spans="1:36" ht="13.95" customHeight="1">
      <c r="A17" s="274"/>
      <c r="B17" s="274"/>
      <c r="C17" s="274"/>
      <c r="D17" s="274"/>
      <c r="E17" s="274"/>
      <c r="F17" s="274"/>
      <c r="G17" s="274"/>
      <c r="H17" s="274"/>
      <c r="I17" s="274"/>
      <c r="J17" s="274"/>
      <c r="K17" s="274"/>
      <c r="L17" s="274"/>
      <c r="M17" s="274"/>
      <c r="N17" s="274"/>
      <c r="O17" s="274"/>
      <c r="P17" s="274"/>
      <c r="Q17" s="274"/>
      <c r="T17" s="320"/>
      <c r="U17" s="274"/>
      <c r="V17" s="274"/>
      <c r="W17" s="274"/>
      <c r="X17" s="274"/>
      <c r="Y17" s="274"/>
      <c r="Z17" s="274"/>
      <c r="AA17" s="274"/>
      <c r="AB17" s="274"/>
      <c r="AC17" s="274"/>
      <c r="AD17" s="274"/>
      <c r="AE17" s="274"/>
      <c r="AF17" s="274"/>
      <c r="AG17" s="274"/>
      <c r="AH17" s="274"/>
      <c r="AI17" s="274"/>
      <c r="AJ17" s="274"/>
    </row>
    <row r="18" spans="1:36" ht="15.75" customHeight="1">
      <c r="A18" s="317" t="s">
        <v>234</v>
      </c>
      <c r="B18" s="317"/>
      <c r="C18" s="317"/>
      <c r="D18" s="317"/>
      <c r="E18" s="317"/>
      <c r="F18" s="317"/>
      <c r="G18" s="317"/>
      <c r="H18" s="317"/>
      <c r="I18" s="317"/>
      <c r="J18" s="317"/>
      <c r="K18" s="317"/>
      <c r="L18" s="317"/>
      <c r="M18" s="317"/>
      <c r="N18" s="317"/>
      <c r="O18" s="317"/>
      <c r="P18" s="317"/>
      <c r="Q18" s="317"/>
      <c r="T18" s="68" t="s">
        <v>250</v>
      </c>
      <c r="U18" s="279" t="s">
        <v>251</v>
      </c>
      <c r="V18" s="279"/>
      <c r="W18" s="279"/>
      <c r="X18" s="279"/>
      <c r="Y18" s="279"/>
      <c r="Z18" s="279"/>
      <c r="AA18" s="279"/>
      <c r="AB18" s="279"/>
      <c r="AC18" s="279"/>
      <c r="AD18" s="279"/>
      <c r="AE18" s="279"/>
      <c r="AF18" s="279"/>
      <c r="AG18" s="279"/>
      <c r="AH18" s="279"/>
      <c r="AI18" s="279"/>
      <c r="AJ18" s="279"/>
    </row>
    <row r="19" spans="1:36" ht="13.5" customHeight="1">
      <c r="A19" s="318" t="s">
        <v>229</v>
      </c>
      <c r="B19" s="274" t="s">
        <v>235</v>
      </c>
      <c r="C19" s="274"/>
      <c r="D19" s="274"/>
      <c r="E19" s="274"/>
      <c r="F19" s="274"/>
      <c r="G19" s="274"/>
      <c r="H19" s="274"/>
      <c r="I19" s="274"/>
      <c r="J19" s="274"/>
      <c r="K19" s="274"/>
      <c r="L19" s="274"/>
      <c r="M19" s="274"/>
      <c r="N19" s="274"/>
      <c r="O19" s="274"/>
      <c r="P19" s="274"/>
      <c r="Q19" s="274"/>
      <c r="T19" s="70" t="s">
        <v>252</v>
      </c>
      <c r="U19" s="279" t="s">
        <v>253</v>
      </c>
      <c r="V19" s="279"/>
      <c r="W19" s="279"/>
      <c r="X19" s="279"/>
      <c r="Y19" s="279"/>
      <c r="Z19" s="279"/>
      <c r="AA19" s="279"/>
      <c r="AB19" s="279"/>
      <c r="AC19" s="279"/>
      <c r="AD19" s="279"/>
      <c r="AE19" s="279"/>
      <c r="AF19" s="279"/>
      <c r="AG19" s="279"/>
      <c r="AH19" s="279"/>
      <c r="AI19" s="279"/>
      <c r="AJ19" s="279"/>
    </row>
    <row r="20" spans="1:36">
      <c r="A20" s="318"/>
      <c r="B20" s="274"/>
      <c r="C20" s="274"/>
      <c r="D20" s="274"/>
      <c r="E20" s="274"/>
      <c r="F20" s="274"/>
      <c r="G20" s="274"/>
      <c r="H20" s="274"/>
      <c r="I20" s="274"/>
      <c r="J20" s="274"/>
      <c r="K20" s="274"/>
      <c r="L20" s="274"/>
      <c r="M20" s="274"/>
      <c r="N20" s="274"/>
      <c r="O20" s="274"/>
      <c r="P20" s="274"/>
      <c r="Q20" s="274"/>
      <c r="T20" s="68" t="s">
        <v>254</v>
      </c>
      <c r="U20" s="274" t="s">
        <v>255</v>
      </c>
      <c r="V20" s="274"/>
      <c r="W20" s="274"/>
      <c r="X20" s="274"/>
      <c r="Y20" s="274"/>
      <c r="Z20" s="274"/>
      <c r="AA20" s="274"/>
      <c r="AB20" s="274"/>
      <c r="AC20" s="274"/>
      <c r="AD20" s="274"/>
      <c r="AE20" s="274"/>
      <c r="AF20" s="274"/>
      <c r="AG20" s="274"/>
      <c r="AH20" s="274"/>
      <c r="AI20" s="274"/>
      <c r="AJ20" s="274"/>
    </row>
    <row r="21" spans="1:36">
      <c r="A21" s="318"/>
      <c r="B21" s="274"/>
      <c r="C21" s="274"/>
      <c r="D21" s="274"/>
      <c r="E21" s="274"/>
      <c r="F21" s="274"/>
      <c r="G21" s="274"/>
      <c r="H21" s="274"/>
      <c r="I21" s="274"/>
      <c r="J21" s="274"/>
      <c r="K21" s="274"/>
      <c r="L21" s="274"/>
      <c r="M21" s="274"/>
      <c r="N21" s="274"/>
      <c r="O21" s="274"/>
      <c r="P21" s="274"/>
      <c r="Q21" s="274"/>
      <c r="U21" s="274"/>
      <c r="V21" s="274"/>
      <c r="W21" s="274"/>
      <c r="X21" s="274"/>
      <c r="Y21" s="274"/>
      <c r="Z21" s="274"/>
      <c r="AA21" s="274"/>
      <c r="AB21" s="274"/>
      <c r="AC21" s="274"/>
      <c r="AD21" s="274"/>
      <c r="AE21" s="274"/>
      <c r="AF21" s="274"/>
      <c r="AG21" s="274"/>
      <c r="AH21" s="274"/>
      <c r="AI21" s="274"/>
      <c r="AJ21" s="274"/>
    </row>
    <row r="22" spans="1:36" ht="18" customHeight="1">
      <c r="A22" s="318"/>
      <c r="B22" s="274"/>
      <c r="C22" s="274"/>
      <c r="D22" s="274"/>
      <c r="E22" s="274"/>
      <c r="F22" s="274"/>
      <c r="G22" s="274"/>
      <c r="H22" s="274"/>
      <c r="I22" s="274"/>
      <c r="J22" s="274"/>
      <c r="K22" s="274"/>
      <c r="L22" s="274"/>
      <c r="M22" s="274"/>
      <c r="N22" s="274"/>
      <c r="O22" s="274"/>
      <c r="P22" s="274"/>
      <c r="Q22" s="274"/>
      <c r="T22" s="70" t="s">
        <v>256</v>
      </c>
      <c r="U22" s="279" t="s">
        <v>257</v>
      </c>
      <c r="V22" s="279"/>
      <c r="W22" s="279"/>
      <c r="X22" s="279"/>
      <c r="Y22" s="279"/>
      <c r="Z22" s="279"/>
      <c r="AA22" s="279"/>
      <c r="AB22" s="279"/>
      <c r="AC22" s="279"/>
      <c r="AD22" s="279"/>
      <c r="AE22" s="279"/>
      <c r="AF22" s="279"/>
      <c r="AG22" s="279"/>
      <c r="AH22" s="279"/>
      <c r="AI22" s="279"/>
      <c r="AJ22" s="279"/>
    </row>
    <row r="23" spans="1:36" ht="20.25" customHeight="1">
      <c r="A23" s="318" t="s">
        <v>237</v>
      </c>
      <c r="B23" s="274" t="s">
        <v>236</v>
      </c>
      <c r="C23" s="274"/>
      <c r="D23" s="274"/>
      <c r="E23" s="274"/>
      <c r="F23" s="274"/>
      <c r="G23" s="274"/>
      <c r="H23" s="274"/>
      <c r="I23" s="274"/>
      <c r="J23" s="274"/>
      <c r="K23" s="274"/>
      <c r="L23" s="274"/>
      <c r="M23" s="274"/>
      <c r="N23" s="274"/>
      <c r="O23" s="274"/>
      <c r="P23" s="274"/>
      <c r="Q23" s="274"/>
      <c r="T23" s="68" t="s">
        <v>258</v>
      </c>
      <c r="U23" s="274" t="s">
        <v>259</v>
      </c>
      <c r="V23" s="274"/>
      <c r="W23" s="274"/>
      <c r="X23" s="274"/>
      <c r="Y23" s="274"/>
      <c r="Z23" s="274"/>
      <c r="AA23" s="274"/>
      <c r="AB23" s="274"/>
      <c r="AC23" s="274"/>
      <c r="AD23" s="274"/>
      <c r="AE23" s="274"/>
      <c r="AF23" s="274"/>
      <c r="AG23" s="274"/>
      <c r="AH23" s="274"/>
      <c r="AI23" s="274"/>
      <c r="AJ23" s="274"/>
    </row>
    <row r="24" spans="1:36">
      <c r="A24" s="318"/>
      <c r="B24" s="274"/>
      <c r="C24" s="274"/>
      <c r="D24" s="274"/>
      <c r="E24" s="274"/>
      <c r="F24" s="274"/>
      <c r="G24" s="274"/>
      <c r="H24" s="274"/>
      <c r="I24" s="274"/>
      <c r="J24" s="274"/>
      <c r="K24" s="274"/>
      <c r="L24" s="274"/>
      <c r="M24" s="274"/>
      <c r="N24" s="274"/>
      <c r="O24" s="274"/>
      <c r="P24" s="274"/>
      <c r="Q24" s="274"/>
      <c r="U24" s="274"/>
      <c r="V24" s="274"/>
      <c r="W24" s="274"/>
      <c r="X24" s="274"/>
      <c r="Y24" s="274"/>
      <c r="Z24" s="274"/>
      <c r="AA24" s="274"/>
      <c r="AB24" s="274"/>
      <c r="AC24" s="274"/>
      <c r="AD24" s="274"/>
      <c r="AE24" s="274"/>
      <c r="AF24" s="274"/>
      <c r="AG24" s="274"/>
      <c r="AH24" s="274"/>
      <c r="AI24" s="274"/>
      <c r="AJ24" s="274"/>
    </row>
    <row r="25" spans="1:36">
      <c r="A25" s="318" t="s">
        <v>239</v>
      </c>
      <c r="B25" s="274" t="s">
        <v>238</v>
      </c>
      <c r="C25" s="274"/>
      <c r="D25" s="274"/>
      <c r="E25" s="274"/>
      <c r="F25" s="274"/>
      <c r="G25" s="274"/>
      <c r="H25" s="274"/>
      <c r="I25" s="274"/>
      <c r="J25" s="274"/>
      <c r="K25" s="274"/>
      <c r="L25" s="274"/>
      <c r="M25" s="274"/>
      <c r="N25" s="274"/>
      <c r="O25" s="274"/>
      <c r="P25" s="274"/>
      <c r="Q25" s="274"/>
      <c r="T25" s="70" t="s">
        <v>260</v>
      </c>
      <c r="U25" s="279" t="s">
        <v>261</v>
      </c>
      <c r="V25" s="279"/>
      <c r="W25" s="279"/>
      <c r="X25" s="279"/>
      <c r="Y25" s="279"/>
      <c r="Z25" s="279"/>
      <c r="AA25" s="279"/>
      <c r="AB25" s="279"/>
      <c r="AC25" s="279"/>
      <c r="AD25" s="279"/>
      <c r="AE25" s="279"/>
      <c r="AF25" s="279"/>
      <c r="AG25" s="279"/>
      <c r="AH25" s="279"/>
      <c r="AI25" s="279"/>
      <c r="AJ25" s="279"/>
    </row>
    <row r="26" spans="1:36" ht="21.45" customHeight="1">
      <c r="A26" s="318"/>
      <c r="B26" s="274"/>
      <c r="C26" s="274"/>
      <c r="D26" s="274"/>
      <c r="E26" s="274"/>
      <c r="F26" s="274"/>
      <c r="G26" s="274"/>
      <c r="H26" s="274"/>
      <c r="I26" s="274"/>
      <c r="J26" s="274"/>
      <c r="K26" s="274"/>
      <c r="L26" s="274"/>
      <c r="M26" s="274"/>
      <c r="N26" s="274"/>
      <c r="O26" s="274"/>
      <c r="P26" s="274"/>
      <c r="Q26" s="274"/>
      <c r="T26" s="69" t="s">
        <v>262</v>
      </c>
      <c r="U26" s="326" t="s">
        <v>263</v>
      </c>
      <c r="V26" s="326"/>
      <c r="W26" s="326"/>
      <c r="X26" s="326"/>
      <c r="Y26" s="326"/>
      <c r="Z26" s="326"/>
      <c r="AA26" s="326"/>
      <c r="AB26" s="326"/>
      <c r="AC26" s="326"/>
      <c r="AD26" s="326"/>
      <c r="AE26" s="326"/>
      <c r="AF26" s="326"/>
      <c r="AG26" s="326"/>
      <c r="AH26" s="326"/>
      <c r="AI26" s="326"/>
      <c r="AJ26" s="326"/>
    </row>
    <row r="27" spans="1:36" ht="15" customHeight="1">
      <c r="A27" s="318"/>
      <c r="B27" s="274"/>
      <c r="C27" s="274"/>
      <c r="D27" s="274"/>
      <c r="E27" s="274"/>
      <c r="F27" s="274"/>
      <c r="G27" s="274"/>
      <c r="H27" s="274"/>
      <c r="I27" s="274"/>
      <c r="J27" s="274"/>
      <c r="K27" s="274"/>
      <c r="L27" s="274"/>
      <c r="M27" s="274"/>
      <c r="N27" s="274"/>
      <c r="O27" s="274"/>
      <c r="P27" s="274"/>
      <c r="Q27" s="274"/>
      <c r="U27" s="326"/>
      <c r="V27" s="326"/>
      <c r="W27" s="326"/>
      <c r="X27" s="326"/>
      <c r="Y27" s="326"/>
      <c r="Z27" s="326"/>
      <c r="AA27" s="326"/>
      <c r="AB27" s="326"/>
      <c r="AC27" s="326"/>
      <c r="AD27" s="326"/>
      <c r="AE27" s="326"/>
      <c r="AF27" s="326"/>
      <c r="AG27" s="326"/>
      <c r="AH27" s="326"/>
      <c r="AI27" s="326"/>
      <c r="AJ27" s="326"/>
    </row>
    <row r="28" spans="1:36" ht="4.95" customHeight="1">
      <c r="A28" s="318"/>
      <c r="B28" s="274"/>
      <c r="C28" s="274"/>
      <c r="D28" s="274"/>
      <c r="E28" s="274"/>
      <c r="F28" s="274"/>
      <c r="G28" s="274"/>
      <c r="H28" s="274"/>
      <c r="I28" s="274"/>
      <c r="J28" s="274"/>
      <c r="K28" s="274"/>
      <c r="L28" s="274"/>
      <c r="M28" s="274"/>
      <c r="N28" s="274"/>
      <c r="O28" s="274"/>
      <c r="P28" s="274"/>
      <c r="Q28" s="274"/>
    </row>
    <row r="29" spans="1:36" ht="15.75" customHeight="1">
      <c r="A29" s="317" t="s">
        <v>240</v>
      </c>
      <c r="B29" s="317"/>
      <c r="C29" s="317"/>
      <c r="D29" s="317"/>
      <c r="E29" s="317"/>
      <c r="F29" s="317"/>
      <c r="G29" s="317"/>
      <c r="H29" s="317"/>
      <c r="I29" s="317"/>
      <c r="J29" s="317"/>
      <c r="K29" s="317"/>
      <c r="L29" s="317"/>
      <c r="M29" s="317"/>
      <c r="N29" s="317"/>
      <c r="O29" s="317"/>
      <c r="P29" s="317"/>
      <c r="Q29" s="317"/>
      <c r="T29" s="317" t="s">
        <v>264</v>
      </c>
      <c r="U29" s="317"/>
      <c r="V29" s="317"/>
      <c r="W29" s="317"/>
      <c r="X29" s="317"/>
      <c r="Y29" s="317"/>
      <c r="Z29" s="317"/>
      <c r="AA29" s="317"/>
      <c r="AB29" s="317"/>
      <c r="AC29" s="317"/>
      <c r="AD29" s="317"/>
      <c r="AE29" s="317"/>
      <c r="AF29" s="317"/>
      <c r="AG29" s="317"/>
      <c r="AH29" s="317"/>
      <c r="AI29" s="317"/>
      <c r="AJ29" s="317"/>
    </row>
    <row r="30" spans="1:36">
      <c r="A30" s="274" t="s">
        <v>311</v>
      </c>
      <c r="B30" s="274"/>
      <c r="C30" s="274"/>
      <c r="D30" s="274"/>
      <c r="E30" s="274"/>
      <c r="F30" s="274"/>
      <c r="G30" s="274"/>
      <c r="H30" s="274"/>
      <c r="I30" s="274"/>
      <c r="J30" s="274"/>
      <c r="K30" s="274"/>
      <c r="L30" s="274"/>
      <c r="M30" s="274"/>
      <c r="N30" s="274"/>
      <c r="O30" s="274"/>
      <c r="P30" s="274"/>
      <c r="Q30" s="274"/>
      <c r="T30" s="274" t="s">
        <v>265</v>
      </c>
      <c r="U30" s="274"/>
      <c r="V30" s="274"/>
      <c r="W30" s="274"/>
      <c r="X30" s="274"/>
      <c r="Y30" s="274"/>
      <c r="Z30" s="274"/>
      <c r="AA30" s="274"/>
      <c r="AB30" s="274"/>
      <c r="AC30" s="274"/>
      <c r="AD30" s="274"/>
      <c r="AE30" s="274"/>
      <c r="AF30" s="274"/>
      <c r="AG30" s="274"/>
      <c r="AH30" s="274"/>
      <c r="AI30" s="274"/>
      <c r="AJ30" s="274"/>
    </row>
    <row r="31" spans="1:36" ht="4.95" customHeight="1">
      <c r="A31" s="274"/>
      <c r="B31" s="274"/>
      <c r="C31" s="274"/>
      <c r="D31" s="274"/>
      <c r="E31" s="274"/>
      <c r="F31" s="274"/>
      <c r="G31" s="274"/>
      <c r="H31" s="274"/>
      <c r="I31" s="274"/>
      <c r="J31" s="274"/>
      <c r="K31" s="274"/>
      <c r="L31" s="274"/>
      <c r="M31" s="274"/>
      <c r="N31" s="274"/>
      <c r="O31" s="274"/>
      <c r="P31" s="274"/>
      <c r="Q31" s="274"/>
      <c r="T31" s="274"/>
      <c r="U31" s="274"/>
      <c r="V31" s="274"/>
      <c r="W31" s="274"/>
      <c r="X31" s="274"/>
      <c r="Y31" s="274"/>
      <c r="Z31" s="274"/>
      <c r="AA31" s="274"/>
      <c r="AB31" s="274"/>
      <c r="AC31" s="274"/>
      <c r="AD31" s="274"/>
      <c r="AE31" s="274"/>
      <c r="AF31" s="274"/>
      <c r="AG31" s="274"/>
      <c r="AH31" s="274"/>
      <c r="AI31" s="274"/>
      <c r="AJ31" s="274"/>
    </row>
    <row r="32" spans="1:36">
      <c r="A32" s="274"/>
      <c r="B32" s="274"/>
      <c r="C32" s="274"/>
      <c r="D32" s="274"/>
      <c r="E32" s="274"/>
      <c r="F32" s="274"/>
      <c r="G32" s="274"/>
      <c r="H32" s="274"/>
      <c r="I32" s="274"/>
      <c r="J32" s="274"/>
      <c r="K32" s="274"/>
      <c r="L32" s="274"/>
      <c r="M32" s="274"/>
      <c r="N32" s="274"/>
      <c r="O32" s="274"/>
      <c r="P32" s="274"/>
      <c r="Q32" s="274"/>
      <c r="T32" s="274"/>
      <c r="U32" s="274"/>
      <c r="V32" s="274"/>
      <c r="W32" s="274"/>
      <c r="X32" s="274"/>
      <c r="Y32" s="274"/>
      <c r="Z32" s="274"/>
      <c r="AA32" s="274"/>
      <c r="AB32" s="274"/>
      <c r="AC32" s="274"/>
      <c r="AD32" s="274"/>
      <c r="AE32" s="274"/>
      <c r="AF32" s="274"/>
      <c r="AG32" s="274"/>
      <c r="AH32" s="274"/>
      <c r="AI32" s="274"/>
      <c r="AJ32" s="274"/>
    </row>
    <row r="33" spans="1:36" ht="13.95" customHeight="1">
      <c r="A33" s="274"/>
      <c r="B33" s="274"/>
      <c r="C33" s="274"/>
      <c r="D33" s="274"/>
      <c r="E33" s="274"/>
      <c r="F33" s="274"/>
      <c r="G33" s="274"/>
      <c r="H33" s="274"/>
      <c r="I33" s="274"/>
      <c r="J33" s="274"/>
      <c r="K33" s="274"/>
      <c r="L33" s="274"/>
      <c r="M33" s="274"/>
      <c r="N33" s="274"/>
      <c r="O33" s="274"/>
      <c r="P33" s="274"/>
      <c r="Q33" s="274"/>
      <c r="T33" s="319" t="s">
        <v>266</v>
      </c>
      <c r="U33" s="319"/>
      <c r="V33" s="319"/>
      <c r="W33" s="319"/>
      <c r="X33" s="319"/>
      <c r="Y33" s="319"/>
      <c r="Z33" s="319"/>
      <c r="AA33" s="319"/>
      <c r="AB33" s="319"/>
      <c r="AC33" s="319"/>
      <c r="AD33" s="319"/>
      <c r="AE33" s="319"/>
      <c r="AF33" s="319"/>
      <c r="AG33" s="319"/>
      <c r="AH33" s="319"/>
      <c r="AI33" s="319"/>
      <c r="AJ33" s="319"/>
    </row>
    <row r="34" spans="1:36" ht="25.5" customHeight="1">
      <c r="A34" s="274"/>
      <c r="B34" s="274"/>
      <c r="C34" s="274"/>
      <c r="D34" s="274"/>
      <c r="E34" s="274"/>
      <c r="F34" s="274"/>
      <c r="G34" s="274"/>
      <c r="H34" s="274"/>
      <c r="I34" s="274"/>
      <c r="J34" s="274"/>
      <c r="K34" s="274"/>
      <c r="L34" s="274"/>
      <c r="M34" s="274"/>
      <c r="N34" s="274"/>
      <c r="O34" s="274"/>
      <c r="P34" s="274"/>
      <c r="Q34" s="274"/>
      <c r="T34" s="326" t="s">
        <v>267</v>
      </c>
      <c r="U34" s="326"/>
      <c r="V34" s="326"/>
      <c r="W34" s="326"/>
      <c r="X34" s="326"/>
      <c r="Y34" s="326"/>
      <c r="Z34" s="326"/>
      <c r="AA34" s="326"/>
      <c r="AB34" s="326"/>
      <c r="AC34" s="326"/>
      <c r="AD34" s="326"/>
      <c r="AE34" s="326"/>
      <c r="AF34" s="326"/>
      <c r="AG34" s="326"/>
      <c r="AH34" s="326"/>
      <c r="AI34" s="326"/>
      <c r="AJ34" s="326"/>
    </row>
    <row r="35" spans="1:36">
      <c r="A35" s="59"/>
      <c r="B35" s="59"/>
      <c r="C35" s="59"/>
      <c r="D35" s="59"/>
      <c r="E35" s="59"/>
      <c r="F35" s="59"/>
      <c r="G35" s="59"/>
      <c r="H35" s="59"/>
      <c r="I35" s="59"/>
      <c r="J35" s="59"/>
      <c r="K35" s="59"/>
      <c r="L35" s="59"/>
      <c r="M35" s="59"/>
      <c r="N35" s="59"/>
      <c r="O35" s="59"/>
      <c r="P35" s="59"/>
      <c r="Q35" s="59"/>
      <c r="T35" s="331" t="s">
        <v>375</v>
      </c>
      <c r="U35" s="331"/>
      <c r="V35" s="331"/>
      <c r="W35" s="331"/>
      <c r="X35" s="331"/>
      <c r="Y35" s="331"/>
      <c r="Z35" s="331"/>
      <c r="AA35" s="331"/>
      <c r="AB35" s="331"/>
      <c r="AC35" s="331"/>
      <c r="AD35" s="331"/>
      <c r="AE35" s="331"/>
      <c r="AF35" s="331"/>
      <c r="AG35" s="331"/>
      <c r="AH35" s="331"/>
      <c r="AI35" s="331"/>
      <c r="AJ35" s="331"/>
    </row>
    <row r="36" spans="1:36" ht="7.5" customHeight="1">
      <c r="T36" s="331"/>
      <c r="U36" s="331"/>
      <c r="V36" s="331"/>
      <c r="W36" s="331"/>
      <c r="X36" s="331"/>
      <c r="Y36" s="331"/>
      <c r="Z36" s="331"/>
      <c r="AA36" s="331"/>
      <c r="AB36" s="331"/>
      <c r="AC36" s="331"/>
      <c r="AD36" s="331"/>
      <c r="AE36" s="331"/>
      <c r="AF36" s="331"/>
      <c r="AG36" s="331"/>
      <c r="AH36" s="331"/>
      <c r="AI36" s="331"/>
      <c r="AJ36" s="331"/>
    </row>
    <row r="37" spans="1:36" ht="16.5" customHeight="1" thickBot="1">
      <c r="A37" s="71"/>
      <c r="B37" s="71"/>
      <c r="C37" s="71"/>
      <c r="D37" s="71"/>
      <c r="E37" s="71"/>
      <c r="F37" s="71"/>
      <c r="G37" s="71"/>
      <c r="H37" s="71"/>
      <c r="I37" s="71"/>
      <c r="J37" s="71"/>
      <c r="K37" s="71"/>
      <c r="L37" s="71"/>
      <c r="M37" s="71"/>
      <c r="N37" s="71"/>
      <c r="O37" s="71"/>
      <c r="P37" s="71"/>
      <c r="Q37" s="71"/>
      <c r="R37" s="71"/>
      <c r="S37" s="71"/>
      <c r="T37" s="332"/>
      <c r="U37" s="332"/>
      <c r="V37" s="332"/>
      <c r="W37" s="332"/>
      <c r="X37" s="332"/>
      <c r="Y37" s="332"/>
      <c r="Z37" s="332"/>
      <c r="AA37" s="332"/>
      <c r="AB37" s="332"/>
      <c r="AC37" s="332"/>
      <c r="AD37" s="332"/>
      <c r="AE37" s="332"/>
      <c r="AF37" s="332"/>
      <c r="AG37" s="332"/>
      <c r="AH37" s="332"/>
      <c r="AI37" s="332"/>
      <c r="AJ37" s="332"/>
    </row>
    <row r="38" spans="1:36" ht="7.95" customHeight="1">
      <c r="A38" s="333" t="s">
        <v>268</v>
      </c>
      <c r="B38" s="334"/>
      <c r="C38" s="334"/>
      <c r="D38" s="335" t="s">
        <v>274</v>
      </c>
      <c r="E38" s="335"/>
      <c r="F38" s="335"/>
      <c r="G38" s="335"/>
      <c r="H38" s="335"/>
      <c r="I38" s="335"/>
      <c r="J38" s="335"/>
      <c r="K38" s="335"/>
      <c r="L38" s="335"/>
      <c r="M38" s="335"/>
      <c r="N38" s="335"/>
      <c r="O38" s="335"/>
      <c r="P38" s="335"/>
      <c r="Q38" s="335"/>
      <c r="R38" s="336"/>
      <c r="S38" s="338" t="s">
        <v>281</v>
      </c>
      <c r="T38" s="339"/>
      <c r="U38" s="339"/>
      <c r="V38" s="335" t="s">
        <v>282</v>
      </c>
      <c r="W38" s="335"/>
      <c r="X38" s="335"/>
      <c r="Y38" s="335"/>
      <c r="Z38" s="335"/>
      <c r="AA38" s="335"/>
      <c r="AB38" s="335"/>
      <c r="AC38" s="335"/>
      <c r="AD38" s="335"/>
      <c r="AE38" s="335"/>
      <c r="AF38" s="335"/>
      <c r="AG38" s="335"/>
      <c r="AH38" s="335"/>
      <c r="AI38" s="335"/>
      <c r="AJ38" s="342"/>
    </row>
    <row r="39" spans="1:36" ht="12.75" customHeight="1">
      <c r="A39" s="77"/>
      <c r="D39" s="278"/>
      <c r="E39" s="278"/>
      <c r="F39" s="278"/>
      <c r="G39" s="278"/>
      <c r="H39" s="278"/>
      <c r="I39" s="278"/>
      <c r="J39" s="278"/>
      <c r="K39" s="278"/>
      <c r="L39" s="278"/>
      <c r="M39" s="278"/>
      <c r="N39" s="278"/>
      <c r="O39" s="278"/>
      <c r="P39" s="278"/>
      <c r="Q39" s="278"/>
      <c r="R39" s="337"/>
      <c r="S39" s="340"/>
      <c r="T39" s="341"/>
      <c r="U39" s="341"/>
      <c r="V39" s="278"/>
      <c r="W39" s="278"/>
      <c r="X39" s="278"/>
      <c r="Y39" s="278"/>
      <c r="Z39" s="278"/>
      <c r="AA39" s="278"/>
      <c r="AB39" s="278"/>
      <c r="AC39" s="278"/>
      <c r="AD39" s="278"/>
      <c r="AE39" s="278"/>
      <c r="AF39" s="278"/>
      <c r="AG39" s="278"/>
      <c r="AH39" s="278"/>
      <c r="AI39" s="278"/>
      <c r="AJ39" s="315"/>
    </row>
    <row r="40" spans="1:36" ht="7.95" customHeight="1">
      <c r="A40" s="327" t="s">
        <v>269</v>
      </c>
      <c r="B40" s="328"/>
      <c r="C40" s="328"/>
      <c r="D40" s="84"/>
      <c r="E40" s="84"/>
      <c r="F40" s="84"/>
      <c r="G40" s="84"/>
      <c r="H40" s="84"/>
      <c r="I40" s="84"/>
      <c r="J40" s="84"/>
      <c r="K40" s="84"/>
      <c r="L40" s="84"/>
      <c r="M40" s="84"/>
      <c r="N40" s="84"/>
      <c r="O40" s="84"/>
      <c r="P40" s="84"/>
      <c r="Q40" s="84"/>
      <c r="R40" s="85"/>
      <c r="S40" s="74" t="s">
        <v>280</v>
      </c>
      <c r="T40" s="74"/>
      <c r="U40" s="74"/>
      <c r="V40" s="84"/>
      <c r="W40" s="84"/>
      <c r="X40" s="84"/>
      <c r="Y40" s="84"/>
      <c r="Z40" s="84"/>
      <c r="AA40" s="84"/>
      <c r="AB40" s="84"/>
      <c r="AC40" s="84"/>
      <c r="AD40" s="84"/>
      <c r="AE40" s="84"/>
      <c r="AF40" s="84"/>
      <c r="AG40" s="84"/>
      <c r="AH40" s="84"/>
      <c r="AI40" s="84"/>
      <c r="AJ40" s="86"/>
    </row>
    <row r="41" spans="1:36" ht="7.95" customHeight="1">
      <c r="A41" s="329" t="s">
        <v>275</v>
      </c>
      <c r="B41" s="278"/>
      <c r="C41" s="278"/>
      <c r="D41" s="278"/>
      <c r="E41" s="278"/>
      <c r="F41" s="278"/>
      <c r="G41" s="278"/>
      <c r="H41" s="278" t="s">
        <v>276</v>
      </c>
      <c r="I41" s="278"/>
      <c r="J41" s="278"/>
      <c r="K41" s="278"/>
      <c r="L41" s="278"/>
      <c r="M41" s="59"/>
      <c r="N41" s="278" t="s">
        <v>277</v>
      </c>
      <c r="O41" s="278"/>
      <c r="P41" s="278" t="s">
        <v>278</v>
      </c>
      <c r="Q41" s="278"/>
      <c r="R41" s="337"/>
      <c r="S41" s="278" t="s">
        <v>304</v>
      </c>
      <c r="T41" s="278"/>
      <c r="U41" s="278"/>
      <c r="V41" s="278"/>
      <c r="W41" s="278"/>
      <c r="X41" s="278"/>
      <c r="Y41" s="278"/>
      <c r="Z41" s="278" t="s">
        <v>283</v>
      </c>
      <c r="AA41" s="278"/>
      <c r="AB41" s="278"/>
      <c r="AC41" s="278"/>
      <c r="AD41" s="278"/>
      <c r="AE41" s="59"/>
      <c r="AF41" s="278" t="s">
        <v>284</v>
      </c>
      <c r="AG41" s="278"/>
      <c r="AH41" s="278" t="s">
        <v>285</v>
      </c>
      <c r="AI41" s="278"/>
      <c r="AJ41" s="315"/>
    </row>
    <row r="42" spans="1:36" ht="10.5" customHeight="1">
      <c r="A42" s="330"/>
      <c r="B42" s="314"/>
      <c r="C42" s="314"/>
      <c r="D42" s="314"/>
      <c r="E42" s="314"/>
      <c r="F42" s="314"/>
      <c r="G42" s="314"/>
      <c r="H42" s="314"/>
      <c r="I42" s="314"/>
      <c r="J42" s="314"/>
      <c r="K42" s="314"/>
      <c r="L42" s="314"/>
      <c r="M42" s="62"/>
      <c r="N42" s="314"/>
      <c r="O42" s="314"/>
      <c r="P42" s="314"/>
      <c r="Q42" s="314"/>
      <c r="R42" s="343"/>
      <c r="S42" s="314"/>
      <c r="T42" s="314"/>
      <c r="U42" s="314"/>
      <c r="V42" s="314"/>
      <c r="W42" s="314"/>
      <c r="X42" s="314"/>
      <c r="Y42" s="314"/>
      <c r="Z42" s="314"/>
      <c r="AA42" s="314"/>
      <c r="AB42" s="314"/>
      <c r="AC42" s="314"/>
      <c r="AD42" s="314"/>
      <c r="AE42" s="62"/>
      <c r="AF42" s="314"/>
      <c r="AG42" s="314"/>
      <c r="AH42" s="314"/>
      <c r="AI42" s="314"/>
      <c r="AJ42" s="316"/>
    </row>
    <row r="43" spans="1:36" ht="10.95" customHeight="1">
      <c r="A43" s="301" t="s">
        <v>270</v>
      </c>
      <c r="B43" s="302"/>
      <c r="I43" s="302" t="s">
        <v>271</v>
      </c>
      <c r="J43" s="302"/>
      <c r="N43" s="302" t="s">
        <v>272</v>
      </c>
      <c r="O43" s="302"/>
      <c r="P43" s="302" t="s">
        <v>273</v>
      </c>
      <c r="Q43" s="302"/>
      <c r="R43" s="82"/>
      <c r="S43" s="302" t="s">
        <v>270</v>
      </c>
      <c r="T43" s="302"/>
      <c r="AA43" s="302" t="s">
        <v>271</v>
      </c>
      <c r="AB43" s="302"/>
      <c r="AF43" s="302" t="s">
        <v>272</v>
      </c>
      <c r="AG43" s="302"/>
      <c r="AH43" s="302" t="s">
        <v>273</v>
      </c>
      <c r="AI43" s="302"/>
      <c r="AJ43" s="76"/>
    </row>
    <row r="44" spans="1:36" ht="7.95" customHeight="1">
      <c r="A44" s="87"/>
      <c r="B44" s="67"/>
      <c r="C44" s="67"/>
      <c r="D44" s="67"/>
      <c r="E44" s="67"/>
      <c r="F44" s="67"/>
      <c r="G44" s="67"/>
      <c r="H44" s="67"/>
      <c r="I44" s="67"/>
      <c r="J44" s="67"/>
      <c r="K44" s="67"/>
      <c r="L44" s="67"/>
      <c r="M44" s="67"/>
      <c r="N44" s="67"/>
      <c r="O44" s="67"/>
      <c r="P44" s="67"/>
      <c r="Q44" s="67"/>
      <c r="R44" s="88"/>
      <c r="S44" s="72"/>
      <c r="T44" s="67"/>
      <c r="U44" s="67"/>
      <c r="V44" s="67"/>
      <c r="W44" s="67"/>
      <c r="X44" s="67"/>
      <c r="Y44" s="67"/>
      <c r="Z44" s="67"/>
      <c r="AA44" s="67"/>
      <c r="AB44" s="67"/>
      <c r="AC44" s="67"/>
      <c r="AD44" s="67"/>
      <c r="AE44" s="67"/>
      <c r="AF44" s="67"/>
      <c r="AG44" s="67"/>
      <c r="AH44" s="67"/>
      <c r="AI44" s="67"/>
      <c r="AJ44" s="89"/>
    </row>
    <row r="45" spans="1:36" ht="10.199999999999999" customHeight="1">
      <c r="A45" s="303" t="s">
        <v>288</v>
      </c>
      <c r="B45" s="304"/>
      <c r="C45" s="307" t="s">
        <v>279</v>
      </c>
      <c r="D45" s="307"/>
      <c r="E45" s="307"/>
      <c r="F45" s="307"/>
      <c r="G45" s="307"/>
      <c r="H45" s="307"/>
      <c r="I45" s="307"/>
      <c r="J45" s="308" t="s">
        <v>287</v>
      </c>
      <c r="K45" s="308"/>
      <c r="L45" s="158"/>
      <c r="M45" s="158"/>
      <c r="N45" s="158"/>
      <c r="O45" s="158"/>
      <c r="P45" s="158"/>
      <c r="Q45" s="158"/>
      <c r="R45" s="82"/>
      <c r="S45" s="311" t="s">
        <v>288</v>
      </c>
      <c r="T45" s="312"/>
      <c r="U45" s="293" t="s">
        <v>303</v>
      </c>
      <c r="V45" s="293"/>
      <c r="W45" s="293"/>
      <c r="X45" s="293"/>
      <c r="Y45" s="293"/>
      <c r="Z45" s="293"/>
      <c r="AA45" s="293"/>
      <c r="AB45" s="295" t="s">
        <v>286</v>
      </c>
      <c r="AC45" s="295"/>
      <c r="AD45" s="297"/>
      <c r="AE45" s="297"/>
      <c r="AF45" s="297"/>
      <c r="AG45" s="297"/>
      <c r="AH45" s="297"/>
      <c r="AI45" s="297"/>
      <c r="AJ45" s="298"/>
    </row>
    <row r="46" spans="1:36" ht="10.199999999999999" customHeight="1" thickBot="1">
      <c r="A46" s="305"/>
      <c r="B46" s="306"/>
      <c r="C46" s="294"/>
      <c r="D46" s="294"/>
      <c r="E46" s="294"/>
      <c r="F46" s="294"/>
      <c r="G46" s="294"/>
      <c r="H46" s="294"/>
      <c r="I46" s="294"/>
      <c r="J46" s="309"/>
      <c r="K46" s="309"/>
      <c r="L46" s="310"/>
      <c r="M46" s="310"/>
      <c r="N46" s="310"/>
      <c r="O46" s="310"/>
      <c r="P46" s="310"/>
      <c r="Q46" s="310"/>
      <c r="R46" s="83"/>
      <c r="S46" s="313"/>
      <c r="T46" s="306"/>
      <c r="U46" s="294"/>
      <c r="V46" s="294"/>
      <c r="W46" s="294"/>
      <c r="X46" s="294"/>
      <c r="Y46" s="294"/>
      <c r="Z46" s="294"/>
      <c r="AA46" s="294"/>
      <c r="AB46" s="296"/>
      <c r="AC46" s="296"/>
      <c r="AD46" s="299"/>
      <c r="AE46" s="299"/>
      <c r="AF46" s="299"/>
      <c r="AG46" s="299"/>
      <c r="AH46" s="299"/>
      <c r="AI46" s="299"/>
      <c r="AJ46" s="300"/>
    </row>
    <row r="47" spans="1:36" ht="10.95" customHeight="1" thickBot="1">
      <c r="A47" s="91"/>
      <c r="B47" s="92"/>
      <c r="C47" s="92"/>
      <c r="D47" s="92"/>
      <c r="E47" s="92"/>
      <c r="F47" s="92"/>
      <c r="G47" s="92"/>
      <c r="H47" s="92"/>
      <c r="I47" s="92"/>
      <c r="J47" s="92"/>
      <c r="K47" s="92"/>
      <c r="L47" s="92"/>
      <c r="M47" s="92"/>
      <c r="N47" s="92"/>
      <c r="O47" s="92"/>
      <c r="P47" s="92"/>
      <c r="Q47" s="92"/>
      <c r="R47" s="93"/>
      <c r="AJ47" s="76"/>
    </row>
    <row r="48" spans="1:36" ht="7.95" customHeight="1">
      <c r="A48" s="344" t="s">
        <v>289</v>
      </c>
      <c r="B48" s="345"/>
      <c r="C48" s="345"/>
      <c r="D48" s="345"/>
      <c r="E48" s="345"/>
      <c r="F48" s="73"/>
      <c r="G48" s="73"/>
      <c r="H48" s="73"/>
      <c r="I48" s="73"/>
      <c r="J48" s="73"/>
      <c r="K48" s="73"/>
      <c r="L48" s="73"/>
      <c r="M48" s="73"/>
      <c r="N48" s="73"/>
      <c r="O48" s="73"/>
      <c r="P48" s="73"/>
      <c r="Q48" s="73"/>
      <c r="R48" s="81"/>
      <c r="S48" s="346" t="s">
        <v>290</v>
      </c>
      <c r="T48" s="346"/>
      <c r="U48" s="346"/>
      <c r="V48" s="79"/>
      <c r="W48" s="79"/>
      <c r="X48" s="79"/>
      <c r="Y48" s="79"/>
      <c r="Z48" s="79"/>
      <c r="AA48" s="79"/>
      <c r="AB48" s="347" t="s">
        <v>291</v>
      </c>
      <c r="AC48" s="347"/>
      <c r="AD48" s="79"/>
      <c r="AE48" s="79"/>
      <c r="AF48" s="79"/>
      <c r="AG48" s="79"/>
      <c r="AH48" s="79"/>
      <c r="AI48" s="79"/>
      <c r="AJ48" s="80"/>
    </row>
    <row r="49" spans="1:36" ht="7.95" customHeight="1">
      <c r="A49" s="348"/>
      <c r="B49" s="143"/>
      <c r="C49" s="143"/>
      <c r="D49" s="143"/>
      <c r="E49" s="143"/>
      <c r="F49" s="143"/>
      <c r="G49" s="143"/>
      <c r="H49" s="143"/>
      <c r="I49" s="143"/>
      <c r="J49" s="143"/>
      <c r="K49" s="143"/>
      <c r="L49" s="143"/>
      <c r="M49" s="143"/>
      <c r="N49" s="143"/>
      <c r="O49" s="143"/>
      <c r="P49" s="143"/>
      <c r="Q49" s="143"/>
      <c r="R49" s="349"/>
      <c r="S49" s="353" t="s">
        <v>73</v>
      </c>
      <c r="T49" s="354"/>
      <c r="U49" s="354"/>
      <c r="V49" s="354"/>
      <c r="W49" s="354"/>
      <c r="X49" s="354"/>
      <c r="Y49" s="354"/>
      <c r="Z49" s="354"/>
      <c r="AA49" s="354"/>
      <c r="AB49" s="354"/>
      <c r="AC49" s="354"/>
      <c r="AD49" s="354"/>
      <c r="AE49" s="354"/>
      <c r="AF49" s="354"/>
      <c r="AG49" s="354"/>
      <c r="AH49" s="354"/>
      <c r="AI49" s="354"/>
      <c r="AJ49" s="355"/>
    </row>
    <row r="50" spans="1:36" ht="11.7" customHeight="1">
      <c r="A50" s="348"/>
      <c r="B50" s="143"/>
      <c r="C50" s="143"/>
      <c r="D50" s="143"/>
      <c r="E50" s="143"/>
      <c r="F50" s="143"/>
      <c r="G50" s="143"/>
      <c r="H50" s="143"/>
      <c r="I50" s="143"/>
      <c r="J50" s="143"/>
      <c r="K50" s="143"/>
      <c r="L50" s="143"/>
      <c r="M50" s="143"/>
      <c r="N50" s="143"/>
      <c r="O50" s="143"/>
      <c r="P50" s="143"/>
      <c r="Q50" s="143"/>
      <c r="R50" s="349"/>
      <c r="S50" s="356"/>
      <c r="T50" s="357"/>
      <c r="U50" s="357"/>
      <c r="V50" s="357"/>
      <c r="W50" s="357"/>
      <c r="X50" s="357"/>
      <c r="Y50" s="357"/>
      <c r="Z50" s="357"/>
      <c r="AA50" s="357"/>
      <c r="AB50" s="357"/>
      <c r="AC50" s="357"/>
      <c r="AD50" s="357"/>
      <c r="AE50" s="357"/>
      <c r="AF50" s="357"/>
      <c r="AG50" s="357"/>
      <c r="AH50" s="357"/>
      <c r="AI50" s="357"/>
      <c r="AJ50" s="358"/>
    </row>
    <row r="51" spans="1:36" ht="7.95" customHeight="1">
      <c r="A51" s="348"/>
      <c r="B51" s="143"/>
      <c r="C51" s="143"/>
      <c r="D51" s="143"/>
      <c r="E51" s="143"/>
      <c r="F51" s="143"/>
      <c r="G51" s="143"/>
      <c r="H51" s="143"/>
      <c r="I51" s="143"/>
      <c r="J51" s="143"/>
      <c r="K51" s="143"/>
      <c r="L51" s="143"/>
      <c r="M51" s="143"/>
      <c r="N51" s="143"/>
      <c r="O51" s="143"/>
      <c r="P51" s="143"/>
      <c r="Q51" s="143"/>
      <c r="R51" s="349"/>
      <c r="S51" s="359" t="s">
        <v>292</v>
      </c>
      <c r="T51" s="359"/>
      <c r="U51" s="359"/>
      <c r="V51" s="73"/>
      <c r="W51" s="73"/>
      <c r="X51" s="73"/>
      <c r="Y51" s="73"/>
      <c r="Z51" s="73"/>
      <c r="AA51" s="73"/>
      <c r="AB51" s="302" t="s">
        <v>293</v>
      </c>
      <c r="AC51" s="302"/>
      <c r="AD51" s="73"/>
      <c r="AE51" s="73"/>
      <c r="AF51" s="73"/>
      <c r="AG51" s="73"/>
      <c r="AH51" s="73"/>
      <c r="AI51" s="73"/>
      <c r="AJ51" s="75"/>
    </row>
    <row r="52" spans="1:36" ht="7.95" customHeight="1">
      <c r="A52" s="348"/>
      <c r="B52" s="143"/>
      <c r="C52" s="143"/>
      <c r="D52" s="143"/>
      <c r="E52" s="143"/>
      <c r="F52" s="143"/>
      <c r="G52" s="143"/>
      <c r="H52" s="143"/>
      <c r="I52" s="143"/>
      <c r="J52" s="143"/>
      <c r="K52" s="143"/>
      <c r="L52" s="143"/>
      <c r="M52" s="143"/>
      <c r="N52" s="143"/>
      <c r="O52" s="143"/>
      <c r="P52" s="143"/>
      <c r="Q52" s="143"/>
      <c r="R52" s="349"/>
      <c r="S52" s="360"/>
      <c r="T52" s="143"/>
      <c r="U52" s="143"/>
      <c r="V52" s="143"/>
      <c r="W52" s="143"/>
      <c r="X52" s="143"/>
      <c r="Y52" s="143"/>
      <c r="Z52" s="143"/>
      <c r="AA52" s="143"/>
      <c r="AB52" s="143"/>
      <c r="AC52" s="143"/>
      <c r="AD52" s="143"/>
      <c r="AE52" s="143"/>
      <c r="AF52" s="143"/>
      <c r="AG52" s="143"/>
      <c r="AH52" s="143"/>
      <c r="AI52" s="143"/>
      <c r="AJ52" s="362"/>
    </row>
    <row r="53" spans="1:36" ht="7.95" customHeight="1">
      <c r="A53" s="348"/>
      <c r="B53" s="143"/>
      <c r="C53" s="143"/>
      <c r="D53" s="143"/>
      <c r="E53" s="143"/>
      <c r="F53" s="143"/>
      <c r="G53" s="143"/>
      <c r="H53" s="143"/>
      <c r="I53" s="143"/>
      <c r="J53" s="143"/>
      <c r="K53" s="143"/>
      <c r="L53" s="143"/>
      <c r="M53" s="143"/>
      <c r="N53" s="143"/>
      <c r="O53" s="143"/>
      <c r="P53" s="143"/>
      <c r="Q53" s="143"/>
      <c r="R53" s="349"/>
      <c r="S53" s="361"/>
      <c r="T53" s="286"/>
      <c r="U53" s="286"/>
      <c r="V53" s="286"/>
      <c r="W53" s="286"/>
      <c r="X53" s="286"/>
      <c r="Y53" s="286"/>
      <c r="Z53" s="286"/>
      <c r="AA53" s="286"/>
      <c r="AB53" s="286"/>
      <c r="AC53" s="286"/>
      <c r="AD53" s="286"/>
      <c r="AE53" s="286"/>
      <c r="AF53" s="286"/>
      <c r="AG53" s="286"/>
      <c r="AH53" s="286"/>
      <c r="AI53" s="286"/>
      <c r="AJ53" s="363"/>
    </row>
    <row r="54" spans="1:36" ht="7.95" customHeight="1">
      <c r="A54" s="348"/>
      <c r="B54" s="143"/>
      <c r="C54" s="143"/>
      <c r="D54" s="143"/>
      <c r="E54" s="143"/>
      <c r="F54" s="143"/>
      <c r="G54" s="143"/>
      <c r="H54" s="143"/>
      <c r="I54" s="143"/>
      <c r="J54" s="143"/>
      <c r="K54" s="143"/>
      <c r="L54" s="143"/>
      <c r="M54" s="143"/>
      <c r="N54" s="143"/>
      <c r="O54" s="143"/>
      <c r="P54" s="143"/>
      <c r="Q54" s="143"/>
      <c r="R54" s="349"/>
      <c r="S54" s="366" t="s">
        <v>294</v>
      </c>
      <c r="T54" s="366"/>
      <c r="U54" s="366"/>
      <c r="V54" s="367"/>
      <c r="W54" s="367"/>
      <c r="X54" s="367"/>
      <c r="Z54" s="368" t="s">
        <v>295</v>
      </c>
      <c r="AA54" s="368"/>
      <c r="AB54" s="369">
        <v>5</v>
      </c>
      <c r="AC54" s="370"/>
      <c r="AD54" s="370"/>
      <c r="AE54" s="368" t="s">
        <v>296</v>
      </c>
      <c r="AF54" s="368"/>
      <c r="AG54" s="364">
        <v>21.67</v>
      </c>
      <c r="AH54" s="317"/>
      <c r="AI54" s="317"/>
      <c r="AJ54" s="76"/>
    </row>
    <row r="55" spans="1:36" ht="7.95" customHeight="1">
      <c r="A55" s="348"/>
      <c r="B55" s="143"/>
      <c r="C55" s="143"/>
      <c r="D55" s="143"/>
      <c r="E55" s="143"/>
      <c r="F55" s="143"/>
      <c r="G55" s="143"/>
      <c r="H55" s="143"/>
      <c r="I55" s="143"/>
      <c r="J55" s="143"/>
      <c r="K55" s="143"/>
      <c r="L55" s="143"/>
      <c r="M55" s="143"/>
      <c r="N55" s="143"/>
      <c r="O55" s="143"/>
      <c r="P55" s="143"/>
      <c r="Q55" s="143"/>
      <c r="R55" s="349"/>
      <c r="S55" s="366"/>
      <c r="T55" s="366"/>
      <c r="U55" s="366"/>
      <c r="V55" s="367"/>
      <c r="W55" s="367"/>
      <c r="X55" s="367"/>
      <c r="Z55" s="368"/>
      <c r="AA55" s="368"/>
      <c r="AB55" s="371"/>
      <c r="AC55" s="371"/>
      <c r="AD55" s="371"/>
      <c r="AE55" s="368"/>
      <c r="AF55" s="368"/>
      <c r="AG55" s="365"/>
      <c r="AH55" s="365"/>
      <c r="AI55" s="365"/>
      <c r="AJ55" s="76"/>
    </row>
    <row r="56" spans="1:36" ht="7.95" customHeight="1" thickBot="1">
      <c r="A56" s="350"/>
      <c r="B56" s="351"/>
      <c r="C56" s="351"/>
      <c r="D56" s="351"/>
      <c r="E56" s="351"/>
      <c r="F56" s="351"/>
      <c r="G56" s="351"/>
      <c r="H56" s="351"/>
      <c r="I56" s="351"/>
      <c r="J56" s="351"/>
      <c r="K56" s="351"/>
      <c r="L56" s="351"/>
      <c r="M56" s="351"/>
      <c r="N56" s="351"/>
      <c r="O56" s="351"/>
      <c r="P56" s="351"/>
      <c r="Q56" s="351"/>
      <c r="R56" s="352"/>
      <c r="S56" s="90"/>
      <c r="T56" s="71"/>
      <c r="U56" s="71"/>
      <c r="V56" s="71"/>
      <c r="W56" s="71"/>
      <c r="X56" s="71"/>
      <c r="Y56" s="71"/>
      <c r="Z56" s="71"/>
      <c r="AA56" s="71"/>
      <c r="AB56" s="71"/>
      <c r="AC56" s="71"/>
      <c r="AD56" s="71"/>
      <c r="AE56" s="71"/>
      <c r="AF56" s="71"/>
      <c r="AG56" s="71"/>
      <c r="AH56" s="71"/>
      <c r="AI56" s="71"/>
      <c r="AJ56" s="78"/>
    </row>
    <row r="59" spans="1:36">
      <c r="A59" s="5" t="s">
        <v>48</v>
      </c>
      <c r="AI59" s="109" t="s">
        <v>48</v>
      </c>
    </row>
  </sheetData>
  <mergeCells count="83">
    <mergeCell ref="A48:E48"/>
    <mergeCell ref="S48:U48"/>
    <mergeCell ref="AB48:AC48"/>
    <mergeCell ref="A49:R56"/>
    <mergeCell ref="S49:AJ50"/>
    <mergeCell ref="S51:U51"/>
    <mergeCell ref="AB51:AC51"/>
    <mergeCell ref="S52:AA53"/>
    <mergeCell ref="AB52:AJ53"/>
    <mergeCell ref="AG54:AI55"/>
    <mergeCell ref="S54:U55"/>
    <mergeCell ref="V54:X55"/>
    <mergeCell ref="Z54:AA55"/>
    <mergeCell ref="AB54:AD55"/>
    <mergeCell ref="AE54:AF55"/>
    <mergeCell ref="A29:Q29"/>
    <mergeCell ref="T29:AJ29"/>
    <mergeCell ref="A40:C40"/>
    <mergeCell ref="A41:G42"/>
    <mergeCell ref="H41:L42"/>
    <mergeCell ref="N41:O42"/>
    <mergeCell ref="A30:Q34"/>
    <mergeCell ref="T30:AJ32"/>
    <mergeCell ref="T34:AJ34"/>
    <mergeCell ref="T35:AJ37"/>
    <mergeCell ref="A38:C38"/>
    <mergeCell ref="D38:R39"/>
    <mergeCell ref="S38:U39"/>
    <mergeCell ref="V38:AJ39"/>
    <mergeCell ref="T33:AJ33"/>
    <mergeCell ref="P41:R42"/>
    <mergeCell ref="A23:A24"/>
    <mergeCell ref="B23:Q24"/>
    <mergeCell ref="U23:AJ24"/>
    <mergeCell ref="A25:A28"/>
    <mergeCell ref="B25:Q28"/>
    <mergeCell ref="U25:AJ25"/>
    <mergeCell ref="U26:AJ27"/>
    <mergeCell ref="AF1:AJ1"/>
    <mergeCell ref="J1:Y1"/>
    <mergeCell ref="J2:Y2"/>
    <mergeCell ref="A3:Q8"/>
    <mergeCell ref="A9:Q9"/>
    <mergeCell ref="T3:AJ3"/>
    <mergeCell ref="U8:AJ9"/>
    <mergeCell ref="T4:AJ6"/>
    <mergeCell ref="U7:AJ7"/>
    <mergeCell ref="A10:Q13"/>
    <mergeCell ref="U13:AJ13"/>
    <mergeCell ref="A14:Q14"/>
    <mergeCell ref="T14:T17"/>
    <mergeCell ref="U14:AJ17"/>
    <mergeCell ref="A15:Q17"/>
    <mergeCell ref="U10:AJ10"/>
    <mergeCell ref="U11:AJ11"/>
    <mergeCell ref="U12:AJ12"/>
    <mergeCell ref="A18:Q18"/>
    <mergeCell ref="A19:A22"/>
    <mergeCell ref="B19:Q22"/>
    <mergeCell ref="U19:AJ19"/>
    <mergeCell ref="U20:AJ21"/>
    <mergeCell ref="U22:AJ22"/>
    <mergeCell ref="U18:AJ18"/>
    <mergeCell ref="S41:Y42"/>
    <mergeCell ref="Z41:AD42"/>
    <mergeCell ref="AF41:AG42"/>
    <mergeCell ref="AH41:AJ42"/>
    <mergeCell ref="AA43:AB43"/>
    <mergeCell ref="AF43:AG43"/>
    <mergeCell ref="AH43:AI43"/>
    <mergeCell ref="U45:AA46"/>
    <mergeCell ref="AB45:AC46"/>
    <mergeCell ref="AD45:AJ46"/>
    <mergeCell ref="A43:B43"/>
    <mergeCell ref="I43:J43"/>
    <mergeCell ref="N43:O43"/>
    <mergeCell ref="P43:Q43"/>
    <mergeCell ref="S43:T43"/>
    <mergeCell ref="A45:B46"/>
    <mergeCell ref="C45:I46"/>
    <mergeCell ref="J45:K46"/>
    <mergeCell ref="L45:Q46"/>
    <mergeCell ref="S45:T46"/>
  </mergeCells>
  <pageMargins left="0.25" right="0.25" top="0.5" bottom="0.5" header="0.3" footer="0.3"/>
  <pageSetup scale="97" orientation="portrait" r:id="rId1"/>
  <headerFooter>
    <oddFooter>&amp;L&amp;10 7.3&amp;R&amp;10 05/23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9397-341D-4275-B031-7D8CFF2080DA}">
  <sheetPr>
    <pageSetUpPr fitToPage="1"/>
  </sheetPr>
  <dimension ref="A1:AO47"/>
  <sheetViews>
    <sheetView zoomScale="110" zoomScaleNormal="110" workbookViewId="0">
      <selection activeCell="AL22" sqref="AL22"/>
    </sheetView>
  </sheetViews>
  <sheetFormatPr defaultColWidth="8.796875" defaultRowHeight="15.6"/>
  <cols>
    <col min="1" max="29" width="2.69921875" customWidth="1"/>
    <col min="30" max="34" width="2.5" customWidth="1"/>
    <col min="35" max="35" width="3.69921875" customWidth="1"/>
    <col min="36" max="36" width="2.5" customWidth="1"/>
  </cols>
  <sheetData>
    <row r="1" spans="1:41" s="59" customFormat="1" ht="12">
      <c r="A1" s="59" t="s">
        <v>183</v>
      </c>
      <c r="P1" s="364">
        <v>5</v>
      </c>
      <c r="Q1" s="317"/>
      <c r="R1" s="317"/>
      <c r="S1" s="278" t="s">
        <v>189</v>
      </c>
      <c r="T1" s="278"/>
      <c r="U1" s="278"/>
      <c r="V1" s="364">
        <v>21.67</v>
      </c>
      <c r="W1" s="317"/>
      <c r="X1" s="317"/>
      <c r="Y1" s="59" t="s">
        <v>190</v>
      </c>
      <c r="AB1" s="59" t="s">
        <v>191</v>
      </c>
      <c r="AN1" s="60"/>
      <c r="AO1" s="60"/>
    </row>
    <row r="2" spans="1:41" s="59" customFormat="1" ht="12">
      <c r="A2" s="274" t="s">
        <v>376</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L2" s="59" t="s">
        <v>48</v>
      </c>
      <c r="AN2" s="278"/>
      <c r="AO2" s="278"/>
    </row>
    <row r="3" spans="1:41" s="59" customFormat="1" ht="12">
      <c r="A3" s="274"/>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N3" s="274"/>
      <c r="AO3" s="274"/>
    </row>
    <row r="4" spans="1:41" s="59" customFormat="1" ht="12">
      <c r="A4" s="274"/>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N4" s="274"/>
      <c r="AO4" s="274"/>
    </row>
    <row r="5" spans="1:41" s="59" customFormat="1" ht="7.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N5" s="274"/>
      <c r="AO5" s="274"/>
    </row>
    <row r="6" spans="1:41" s="59" customFormat="1" ht="39" customHeight="1">
      <c r="A6" s="274" t="s">
        <v>377</v>
      </c>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N6" s="274"/>
      <c r="AO6" s="274"/>
    </row>
    <row r="7" spans="1:41" ht="8.1" customHeight="1"/>
    <row r="8" spans="1:41" ht="8.1" customHeight="1">
      <c r="A8" s="288" t="s">
        <v>378</v>
      </c>
      <c r="B8" s="288"/>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row>
    <row r="9" spans="1:41" ht="18" customHeight="1">
      <c r="A9" s="288"/>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row>
    <row r="10" spans="1:41" ht="15.6" customHeight="1">
      <c r="A10" s="288"/>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row>
    <row r="11" spans="1:41" ht="7.35" customHeight="1">
      <c r="A11" s="288"/>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row>
    <row r="12" spans="1:41" s="1" customFormat="1">
      <c r="A12" s="288"/>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row>
    <row r="13" spans="1:41">
      <c r="A13" s="288"/>
      <c r="B13" s="288"/>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row>
    <row r="14" spans="1:41">
      <c r="A14" s="288"/>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row>
    <row r="15" spans="1:41">
      <c r="A15" s="288"/>
      <c r="B15" s="288"/>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row>
    <row r="16" spans="1:41">
      <c r="A16" s="288"/>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row>
    <row r="17" spans="1:41" ht="23.55" customHeight="1">
      <c r="A17" s="288"/>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row>
    <row r="18" spans="1:41" s="59" customFormat="1" ht="30.45" customHeight="1">
      <c r="A18" s="289" t="s">
        <v>297</v>
      </c>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N18" s="60"/>
      <c r="AO18" s="60"/>
    </row>
    <row r="19" spans="1:41" s="59" customFormat="1" ht="6.6" customHeight="1">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N19" s="60"/>
      <c r="AO19" s="60"/>
    </row>
    <row r="20" spans="1:41" s="59" customFormat="1" ht="15" customHeight="1">
      <c r="A20" s="274" t="s">
        <v>200</v>
      </c>
      <c r="B20" s="274"/>
      <c r="C20" s="274"/>
      <c r="D20" s="274"/>
      <c r="E20" s="274"/>
      <c r="F20" s="274"/>
      <c r="G20" s="274"/>
      <c r="H20" s="274"/>
      <c r="I20" s="274"/>
      <c r="J20" s="274"/>
      <c r="K20" s="274"/>
      <c r="L20" s="274"/>
      <c r="M20" s="274"/>
      <c r="N20" s="274"/>
      <c r="O20" s="274"/>
      <c r="P20" s="274"/>
      <c r="Q20" s="64"/>
      <c r="R20" s="274" t="s">
        <v>206</v>
      </c>
      <c r="S20" s="274"/>
      <c r="T20" s="274"/>
      <c r="U20" s="274"/>
      <c r="V20" s="274"/>
      <c r="W20" s="274"/>
      <c r="X20" s="274"/>
      <c r="Y20" s="274"/>
      <c r="Z20" s="274"/>
      <c r="AA20" s="274"/>
      <c r="AB20" s="274"/>
      <c r="AC20" s="274"/>
      <c r="AD20" s="274"/>
      <c r="AE20" s="274"/>
      <c r="AF20" s="274"/>
      <c r="AG20" s="274"/>
      <c r="AH20" s="274"/>
      <c r="AI20" s="274"/>
      <c r="AN20" s="60"/>
      <c r="AO20" s="60"/>
    </row>
    <row r="21" spans="1:41" s="59" customFormat="1" ht="15" customHeight="1">
      <c r="A21" s="274" t="s">
        <v>201</v>
      </c>
      <c r="B21" s="274"/>
      <c r="C21" s="274"/>
      <c r="D21" s="274"/>
      <c r="E21" s="274"/>
      <c r="F21" s="274"/>
      <c r="G21" s="274"/>
      <c r="H21" s="274"/>
      <c r="I21" s="274"/>
      <c r="J21" s="274"/>
      <c r="K21" s="274"/>
      <c r="L21" s="274"/>
      <c r="M21" s="274"/>
      <c r="N21" s="274"/>
      <c r="O21" s="274"/>
      <c r="P21" s="274"/>
      <c r="Q21" s="64"/>
      <c r="R21" s="274" t="s">
        <v>207</v>
      </c>
      <c r="S21" s="274"/>
      <c r="T21" s="274"/>
      <c r="U21" s="274"/>
      <c r="V21" s="274"/>
      <c r="W21" s="274"/>
      <c r="X21" s="274"/>
      <c r="Y21" s="274"/>
      <c r="Z21" s="274"/>
      <c r="AA21" s="274"/>
      <c r="AB21" s="274"/>
      <c r="AC21" s="274"/>
      <c r="AD21" s="274"/>
      <c r="AE21" s="274"/>
      <c r="AF21" s="274"/>
      <c r="AG21" s="274"/>
      <c r="AH21" s="274"/>
      <c r="AI21" s="274"/>
      <c r="AN21" s="60"/>
      <c r="AO21" s="60"/>
    </row>
    <row r="22" spans="1:41" s="59" customFormat="1" ht="15" customHeight="1">
      <c r="A22" s="274" t="s">
        <v>202</v>
      </c>
      <c r="B22" s="274"/>
      <c r="C22" s="274"/>
      <c r="D22" s="274"/>
      <c r="E22" s="274"/>
      <c r="F22" s="274"/>
      <c r="G22" s="274"/>
      <c r="H22" s="274"/>
      <c r="I22" s="274"/>
      <c r="J22" s="274"/>
      <c r="K22" s="274"/>
      <c r="L22" s="274"/>
      <c r="M22" s="274"/>
      <c r="N22" s="274"/>
      <c r="O22" s="274"/>
      <c r="P22" s="274"/>
      <c r="Q22" s="61"/>
      <c r="R22" s="274" t="s">
        <v>208</v>
      </c>
      <c r="S22" s="274"/>
      <c r="T22" s="274"/>
      <c r="U22" s="274"/>
      <c r="V22" s="274"/>
      <c r="W22" s="274"/>
      <c r="X22" s="274"/>
      <c r="Y22" s="274"/>
      <c r="Z22" s="274"/>
      <c r="AA22" s="274"/>
      <c r="AB22" s="274"/>
      <c r="AC22" s="274"/>
      <c r="AD22" s="274"/>
      <c r="AE22" s="274"/>
      <c r="AF22" s="274"/>
      <c r="AG22" s="274"/>
      <c r="AH22" s="274"/>
      <c r="AI22" s="274"/>
      <c r="AL22" s="59" t="s">
        <v>48</v>
      </c>
      <c r="AN22" s="278"/>
      <c r="AO22" s="278"/>
    </row>
    <row r="23" spans="1:41" s="59" customFormat="1" ht="15" customHeight="1">
      <c r="A23" s="274" t="s">
        <v>203</v>
      </c>
      <c r="B23" s="274"/>
      <c r="C23" s="274"/>
      <c r="D23" s="274"/>
      <c r="E23" s="274"/>
      <c r="F23" s="274"/>
      <c r="G23" s="274"/>
      <c r="H23" s="274"/>
      <c r="I23" s="274"/>
      <c r="J23" s="274"/>
      <c r="K23" s="274"/>
      <c r="L23" s="274"/>
      <c r="M23" s="274"/>
      <c r="N23" s="274"/>
      <c r="O23" s="274"/>
      <c r="P23" s="274"/>
      <c r="Q23" s="61"/>
      <c r="R23" s="274" t="s">
        <v>209</v>
      </c>
      <c r="S23" s="274"/>
      <c r="T23" s="274"/>
      <c r="U23" s="274"/>
      <c r="V23" s="274"/>
      <c r="W23" s="274"/>
      <c r="X23" s="274"/>
      <c r="Y23" s="274"/>
      <c r="Z23" s="274"/>
      <c r="AA23" s="274"/>
      <c r="AB23" s="274"/>
      <c r="AC23" s="274"/>
      <c r="AD23" s="274"/>
      <c r="AE23" s="274"/>
      <c r="AF23" s="274"/>
      <c r="AG23" s="274"/>
      <c r="AH23" s="274"/>
      <c r="AI23" s="274"/>
      <c r="AN23" s="274"/>
      <c r="AO23" s="274"/>
    </row>
    <row r="24" spans="1:41" s="59" customFormat="1" ht="15" customHeight="1">
      <c r="A24" s="274" t="s">
        <v>308</v>
      </c>
      <c r="B24" s="274"/>
      <c r="C24" s="274"/>
      <c r="D24" s="274"/>
      <c r="E24" s="274"/>
      <c r="F24" s="274"/>
      <c r="G24" s="274"/>
      <c r="H24" s="274"/>
      <c r="I24" s="274"/>
      <c r="J24" s="274"/>
      <c r="K24" s="274"/>
      <c r="L24" s="274"/>
      <c r="M24" s="274"/>
      <c r="N24" s="274"/>
      <c r="O24" s="274"/>
      <c r="P24" s="274"/>
      <c r="Q24" s="61"/>
      <c r="R24" s="274" t="s">
        <v>210</v>
      </c>
      <c r="S24" s="274"/>
      <c r="T24" s="274"/>
      <c r="U24" s="274"/>
      <c r="V24" s="274"/>
      <c r="W24" s="274"/>
      <c r="X24" s="274"/>
      <c r="Y24" s="274"/>
      <c r="Z24" s="274"/>
      <c r="AA24" s="274"/>
      <c r="AB24" s="274"/>
      <c r="AC24" s="274"/>
      <c r="AD24" s="274"/>
      <c r="AE24" s="274"/>
      <c r="AF24" s="274"/>
      <c r="AG24" s="274"/>
      <c r="AH24" s="274"/>
      <c r="AI24" s="274"/>
      <c r="AN24" s="274"/>
      <c r="AO24" s="274"/>
    </row>
    <row r="25" spans="1:41" s="59" customFormat="1" ht="15" customHeight="1">
      <c r="A25" s="274" t="s">
        <v>204</v>
      </c>
      <c r="B25" s="274"/>
      <c r="C25" s="274"/>
      <c r="D25" s="274"/>
      <c r="E25" s="274"/>
      <c r="F25" s="274"/>
      <c r="G25" s="274"/>
      <c r="H25" s="274"/>
      <c r="I25" s="274"/>
      <c r="J25" s="274"/>
      <c r="K25" s="274"/>
      <c r="L25" s="274"/>
      <c r="M25" s="274"/>
      <c r="N25" s="274"/>
      <c r="O25" s="274"/>
      <c r="P25" s="274"/>
      <c r="Q25" s="61"/>
      <c r="R25" s="274" t="s">
        <v>211</v>
      </c>
      <c r="S25" s="274"/>
      <c r="T25" s="274"/>
      <c r="U25" s="274"/>
      <c r="V25" s="274"/>
      <c r="W25" s="274"/>
      <c r="X25" s="274"/>
      <c r="Y25" s="274"/>
      <c r="Z25" s="274"/>
      <c r="AA25" s="274"/>
      <c r="AB25" s="274"/>
      <c r="AC25" s="274"/>
      <c r="AD25" s="274"/>
      <c r="AE25" s="274"/>
      <c r="AF25" s="274"/>
      <c r="AG25" s="274"/>
      <c r="AH25" s="274"/>
      <c r="AI25" s="274"/>
      <c r="AN25" s="274"/>
      <c r="AO25" s="274"/>
    </row>
    <row r="26" spans="1:41" s="59" customFormat="1" ht="15" customHeight="1">
      <c r="A26" s="274" t="s">
        <v>205</v>
      </c>
      <c r="B26" s="274"/>
      <c r="C26" s="274"/>
      <c r="D26" s="274"/>
      <c r="E26" s="274"/>
      <c r="F26" s="274"/>
      <c r="G26" s="274"/>
      <c r="H26" s="274"/>
      <c r="I26" s="274"/>
      <c r="J26" s="274"/>
      <c r="K26" s="274"/>
      <c r="L26" s="274"/>
      <c r="M26" s="274"/>
      <c r="N26" s="274"/>
      <c r="O26" s="274"/>
      <c r="P26" s="274"/>
      <c r="R26" s="274" t="s">
        <v>212</v>
      </c>
      <c r="S26" s="274"/>
      <c r="T26" s="274"/>
      <c r="U26" s="274"/>
      <c r="V26" s="274"/>
      <c r="W26" s="274"/>
      <c r="X26" s="274"/>
      <c r="Y26" s="274"/>
      <c r="Z26" s="274"/>
      <c r="AA26" s="274"/>
      <c r="AB26" s="274"/>
      <c r="AC26" s="274"/>
      <c r="AD26" s="274"/>
      <c r="AE26" s="274"/>
      <c r="AF26" s="274"/>
      <c r="AG26" s="274"/>
      <c r="AH26" s="274"/>
      <c r="AI26" s="274"/>
    </row>
    <row r="27" spans="1:41" s="59" customFormat="1" ht="7.5" customHeight="1"/>
    <row r="28" spans="1:41" s="59" customFormat="1" ht="14.1" customHeight="1">
      <c r="A28" s="65" t="s">
        <v>215</v>
      </c>
      <c r="B28" s="282" t="s">
        <v>214</v>
      </c>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row>
    <row r="29" spans="1:41" s="59" customFormat="1" ht="14.1" customHeight="1">
      <c r="A29" s="110" t="s">
        <v>379</v>
      </c>
      <c r="B29" s="280" t="s">
        <v>213</v>
      </c>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row>
    <row r="30" spans="1:41" ht="7.5" customHeight="1"/>
    <row r="31" spans="1:41" ht="26.25" customHeight="1">
      <c r="A31" s="283" t="s">
        <v>83</v>
      </c>
      <c r="B31" s="284"/>
      <c r="C31" s="285"/>
      <c r="D31" s="372" t="s">
        <v>380</v>
      </c>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row>
    <row r="32" spans="1:41" ht="7.5" customHeight="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c r="A33" s="283" t="s">
        <v>83</v>
      </c>
      <c r="B33" s="284"/>
      <c r="C33" s="285"/>
      <c r="D33" s="292" t="s">
        <v>298</v>
      </c>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row>
    <row r="34" spans="1:35" ht="6" customHeight="1"/>
    <row r="35" spans="1:35" ht="96" customHeight="1">
      <c r="A35" s="290" t="s">
        <v>218</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row>
    <row r="36" spans="1:35" ht="8.1" customHeight="1"/>
    <row r="37" spans="1:35" ht="23.25" customHeight="1">
      <c r="A37" s="326" t="s">
        <v>299</v>
      </c>
      <c r="B37" s="326"/>
      <c r="C37" s="326"/>
      <c r="D37" s="166" t="s">
        <v>100</v>
      </c>
      <c r="E37" s="166"/>
      <c r="F37" s="166"/>
      <c r="G37" s="166"/>
      <c r="H37" s="166"/>
      <c r="I37" s="166"/>
      <c r="J37" s="166"/>
      <c r="K37" s="166"/>
      <c r="L37" s="166"/>
      <c r="M37" s="166"/>
      <c r="N37" s="166"/>
      <c r="O37" s="166"/>
      <c r="P37" s="166"/>
      <c r="Q37" s="166"/>
      <c r="R37" s="166"/>
      <c r="T37" s="326" t="s">
        <v>299</v>
      </c>
      <c r="U37" s="326"/>
      <c r="V37" s="326"/>
      <c r="W37" s="166" t="s">
        <v>100</v>
      </c>
      <c r="X37" s="166"/>
      <c r="Y37" s="166"/>
      <c r="Z37" s="166"/>
      <c r="AA37" s="166"/>
      <c r="AB37" s="166"/>
      <c r="AC37" s="166"/>
      <c r="AD37" s="166"/>
      <c r="AE37" s="166"/>
      <c r="AF37" s="166"/>
      <c r="AG37" s="166"/>
      <c r="AH37" s="166"/>
      <c r="AI37" s="166"/>
    </row>
    <row r="38" spans="1:35" ht="7.35" customHeight="1"/>
    <row r="39" spans="1:35" ht="23.25" customHeight="1">
      <c r="A39" s="326" t="s">
        <v>101</v>
      </c>
      <c r="B39" s="326"/>
      <c r="C39" s="326"/>
      <c r="D39" s="241" t="s">
        <v>102</v>
      </c>
      <c r="E39" s="241"/>
      <c r="F39" s="241"/>
      <c r="G39" s="241"/>
      <c r="H39" s="241"/>
      <c r="I39" s="241"/>
      <c r="J39" s="241"/>
      <c r="K39" s="241"/>
      <c r="L39" s="241"/>
      <c r="M39" s="241"/>
      <c r="N39" s="241"/>
      <c r="O39" s="326" t="s">
        <v>300</v>
      </c>
      <c r="P39" s="326"/>
      <c r="Q39" s="326"/>
      <c r="R39" s="326"/>
      <c r="S39" s="326"/>
      <c r="T39" s="326"/>
      <c r="U39" s="326"/>
      <c r="V39" s="326"/>
      <c r="W39" s="166" t="s">
        <v>100</v>
      </c>
      <c r="X39" s="166"/>
      <c r="Y39" s="166"/>
      <c r="Z39" s="166"/>
      <c r="AA39" s="166"/>
      <c r="AB39" s="166"/>
      <c r="AC39" s="166"/>
      <c r="AD39" s="166"/>
      <c r="AE39" s="166"/>
      <c r="AF39" s="166"/>
      <c r="AG39" s="166"/>
      <c r="AH39" s="166"/>
      <c r="AI39" s="166"/>
    </row>
    <row r="40" spans="1:35" ht="7.35" customHeight="1"/>
    <row r="41" spans="1:35" ht="7.35" customHeight="1"/>
    <row r="42" spans="1:35">
      <c r="A42" s="10" t="s">
        <v>372</v>
      </c>
    </row>
    <row r="43" spans="1:35">
      <c r="A43" s="63" t="str">
        <f>CHAR(149)</f>
        <v>•</v>
      </c>
      <c r="B43" s="279" t="s">
        <v>301</v>
      </c>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row>
    <row r="44" spans="1:35">
      <c r="A44" s="63" t="str">
        <f>CHAR(149)</f>
        <v>•</v>
      </c>
      <c r="B44" s="279" t="s">
        <v>222</v>
      </c>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row>
    <row r="45" spans="1:35">
      <c r="A45" s="63" t="str">
        <f>CHAR(149)</f>
        <v>•</v>
      </c>
      <c r="B45" s="279" t="s">
        <v>223</v>
      </c>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row>
    <row r="47" spans="1:35">
      <c r="A47" s="5" t="s">
        <v>48</v>
      </c>
      <c r="AI47" s="111" t="s">
        <v>48</v>
      </c>
    </row>
  </sheetData>
  <mergeCells count="43">
    <mergeCell ref="W39:AI39"/>
    <mergeCell ref="O39:V39"/>
    <mergeCell ref="D39:N39"/>
    <mergeCell ref="AN2:AO2"/>
    <mergeCell ref="AN3:AO6"/>
    <mergeCell ref="A6:AI6"/>
    <mergeCell ref="A37:C37"/>
    <mergeCell ref="T37:V37"/>
    <mergeCell ref="D37:R37"/>
    <mergeCell ref="W37:AI37"/>
    <mergeCell ref="D31:AI31"/>
    <mergeCell ref="A22:P22"/>
    <mergeCell ref="R22:AI22"/>
    <mergeCell ref="AN22:AO22"/>
    <mergeCell ref="A23:P23"/>
    <mergeCell ref="R23:AI23"/>
    <mergeCell ref="B43:AI43"/>
    <mergeCell ref="B44:AI44"/>
    <mergeCell ref="B45:AI45"/>
    <mergeCell ref="P1:R1"/>
    <mergeCell ref="S1:U1"/>
    <mergeCell ref="V1:X1"/>
    <mergeCell ref="A2:AI4"/>
    <mergeCell ref="A39:C39"/>
    <mergeCell ref="A33:C33"/>
    <mergeCell ref="D33:AI33"/>
    <mergeCell ref="A35:AI35"/>
    <mergeCell ref="A26:P26"/>
    <mergeCell ref="R26:AI26"/>
    <mergeCell ref="B28:AI28"/>
    <mergeCell ref="B29:AI29"/>
    <mergeCell ref="A31:C31"/>
    <mergeCell ref="AN23:AO25"/>
    <mergeCell ref="A24:P24"/>
    <mergeCell ref="R24:AI24"/>
    <mergeCell ref="A25:P25"/>
    <mergeCell ref="R25:AI25"/>
    <mergeCell ref="A8:AI17"/>
    <mergeCell ref="A18:AI18"/>
    <mergeCell ref="A20:P20"/>
    <mergeCell ref="R20:AI20"/>
    <mergeCell ref="A21:P21"/>
    <mergeCell ref="R21:AI21"/>
  </mergeCells>
  <pageMargins left="0.25" right="0.25" top="0.5" bottom="0.5" header="0.3" footer="0.3"/>
  <pageSetup scale="97" orientation="portrait" r:id="rId1"/>
  <headerFooter>
    <oddFooter>&amp;L&amp;10 7.3&amp;R&amp;10 05/23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46901-9EBF-4B7E-95DB-52A776CF814E}">
  <sheetPr>
    <pageSetUpPr fitToPage="1"/>
  </sheetPr>
  <dimension ref="A1:L68"/>
  <sheetViews>
    <sheetView tabSelected="1" topLeftCell="A5" workbookViewId="0">
      <selection activeCell="N19" sqref="N19"/>
    </sheetView>
  </sheetViews>
  <sheetFormatPr defaultColWidth="10.8984375" defaultRowHeight="13.8"/>
  <cols>
    <col min="1" max="1" width="5.5" style="2" customWidth="1"/>
    <col min="2" max="2" width="7.8984375" style="2" bestFit="1" customWidth="1"/>
    <col min="3" max="4" width="8.8984375" style="2" bestFit="1" customWidth="1"/>
    <col min="5" max="5" width="4.5" style="2" bestFit="1" customWidth="1"/>
    <col min="6" max="6" width="7.8984375" style="2" bestFit="1" customWidth="1"/>
    <col min="7" max="8" width="8.8984375" style="2" bestFit="1" customWidth="1"/>
    <col min="9" max="9" width="4.59765625" style="2" bestFit="1" customWidth="1"/>
    <col min="10" max="10" width="8" style="2" bestFit="1" customWidth="1"/>
    <col min="11" max="11" width="9" style="2" bestFit="1" customWidth="1"/>
    <col min="12" max="12" width="9.3984375" style="2" bestFit="1" customWidth="1"/>
    <col min="13" max="16384" width="10.8984375" style="2"/>
  </cols>
  <sheetData>
    <row r="1" spans="1:12" ht="15.9" customHeight="1">
      <c r="A1" s="25"/>
      <c r="B1" s="25"/>
      <c r="C1" s="25"/>
      <c r="D1" s="26"/>
      <c r="E1" s="26"/>
      <c r="F1" s="26"/>
      <c r="G1" s="159" t="s">
        <v>55</v>
      </c>
      <c r="H1" s="159"/>
      <c r="I1" s="159"/>
      <c r="J1" s="159"/>
      <c r="K1" s="159"/>
      <c r="L1" s="159"/>
    </row>
    <row r="2" spans="1:12" ht="15.9" customHeight="1">
      <c r="A2" s="25"/>
      <c r="B2" s="25"/>
      <c r="C2" s="25"/>
      <c r="D2" s="26"/>
      <c r="E2" s="26"/>
      <c r="F2" s="26"/>
      <c r="G2" s="159"/>
      <c r="H2" s="159"/>
      <c r="I2" s="159"/>
      <c r="J2" s="159"/>
      <c r="K2" s="159"/>
      <c r="L2" s="159"/>
    </row>
    <row r="3" spans="1:12" ht="32.1" customHeight="1">
      <c r="A3" s="25"/>
      <c r="B3" s="25"/>
      <c r="C3" s="25"/>
      <c r="D3" s="26"/>
      <c r="E3" s="26"/>
      <c r="F3" s="26"/>
      <c r="G3" s="159"/>
      <c r="H3" s="159"/>
      <c r="I3" s="159"/>
      <c r="J3" s="159"/>
      <c r="K3" s="159"/>
      <c r="L3" s="159"/>
    </row>
    <row r="4" spans="1:12" ht="13.35" customHeight="1">
      <c r="A4" s="26"/>
      <c r="B4" s="26"/>
      <c r="C4" s="26"/>
      <c r="D4" s="26"/>
      <c r="E4" s="26"/>
      <c r="F4" s="26"/>
      <c r="G4" s="160"/>
      <c r="H4" s="160"/>
      <c r="I4" s="160"/>
      <c r="J4" s="160"/>
      <c r="K4" s="160"/>
      <c r="L4" s="160"/>
    </row>
    <row r="5" spans="1:12" s="30" customFormat="1" ht="55.2">
      <c r="A5" s="27" t="s">
        <v>56</v>
      </c>
      <c r="B5" s="28" t="s">
        <v>57</v>
      </c>
      <c r="C5" s="28" t="s">
        <v>58</v>
      </c>
      <c r="D5" s="29" t="s">
        <v>59</v>
      </c>
      <c r="E5" s="27" t="s">
        <v>56</v>
      </c>
      <c r="F5" s="28" t="s">
        <v>57</v>
      </c>
      <c r="G5" s="28" t="s">
        <v>58</v>
      </c>
      <c r="H5" s="29" t="s">
        <v>59</v>
      </c>
      <c r="I5" s="27" t="s">
        <v>56</v>
      </c>
      <c r="J5" s="28" t="s">
        <v>57</v>
      </c>
      <c r="K5" s="28" t="s">
        <v>58</v>
      </c>
      <c r="L5" s="29" t="s">
        <v>59</v>
      </c>
    </row>
    <row r="6" spans="1:12" ht="6" customHeight="1">
      <c r="A6" s="31"/>
      <c r="B6" s="32"/>
      <c r="C6" s="32"/>
      <c r="D6" s="33"/>
      <c r="E6" s="31"/>
      <c r="F6" s="32"/>
      <c r="G6" s="32"/>
      <c r="H6" s="33"/>
      <c r="I6" s="31"/>
      <c r="J6" s="32"/>
      <c r="K6" s="32"/>
      <c r="L6" s="33"/>
    </row>
    <row r="7" spans="1:12" ht="23.1" customHeight="1">
      <c r="A7" s="161" t="s">
        <v>382</v>
      </c>
      <c r="B7" s="162"/>
      <c r="C7" s="165" t="s">
        <v>383</v>
      </c>
      <c r="D7" s="164"/>
      <c r="E7" s="31"/>
      <c r="F7" s="32"/>
      <c r="G7" s="32"/>
      <c r="H7" s="32"/>
      <c r="I7" s="31"/>
      <c r="J7" s="32"/>
      <c r="K7" s="32"/>
      <c r="L7" s="33"/>
    </row>
    <row r="8" spans="1:12" ht="20.100000000000001" customHeight="1">
      <c r="A8" s="161" t="s">
        <v>60</v>
      </c>
      <c r="B8" s="162"/>
      <c r="C8" s="163" t="s">
        <v>63</v>
      </c>
      <c r="D8" s="374"/>
      <c r="E8" s="161" t="s">
        <v>61</v>
      </c>
      <c r="F8" s="162"/>
      <c r="G8" s="162"/>
      <c r="H8" s="35" t="s">
        <v>381</v>
      </c>
      <c r="I8" s="161" t="s">
        <v>62</v>
      </c>
      <c r="J8" s="162"/>
      <c r="K8" s="162"/>
      <c r="L8" s="34" t="s">
        <v>11</v>
      </c>
    </row>
    <row r="9" spans="1:12" ht="6.9" customHeight="1">
      <c r="A9" s="36"/>
      <c r="B9" s="30"/>
      <c r="C9" s="30"/>
      <c r="D9" s="37"/>
      <c r="E9" s="36"/>
      <c r="F9" s="30"/>
      <c r="G9" s="30"/>
      <c r="H9" s="37"/>
      <c r="I9" s="36"/>
      <c r="J9" s="30"/>
      <c r="K9" s="30"/>
      <c r="L9" s="37"/>
    </row>
    <row r="10" spans="1:12" ht="12" customHeight="1">
      <c r="A10" s="36">
        <v>1</v>
      </c>
      <c r="B10" s="38" t="e">
        <f t="shared" ref="B10:B41" si="0">IF(D10 &lt; $H$8, D10, $H$8)</f>
        <v>#VALUE!</v>
      </c>
      <c r="C10" s="38" t="e">
        <f t="shared" ref="C10:C41" si="1">((($C$7*(D10/$H$8))/$L$8))</f>
        <v>#VALUE!</v>
      </c>
      <c r="D10" s="39" t="e">
        <f>$C$8-$H$8</f>
        <v>#VALUE!</v>
      </c>
      <c r="E10" s="40">
        <v>53</v>
      </c>
      <c r="F10" s="41" t="e">
        <f t="shared" ref="F10:F41" si="2">IF(H10 &lt; $H$8, H10, $H$8)</f>
        <v>#VALUE!</v>
      </c>
      <c r="G10" s="41" t="e">
        <f t="shared" ref="G10:G41" si="3">((($C$7*(H10/$H$8))/$L$8))</f>
        <v>#VALUE!</v>
      </c>
      <c r="H10" s="112" t="e">
        <f>D61-$H$8</f>
        <v>#VALUE!</v>
      </c>
      <c r="I10" s="31">
        <v>105</v>
      </c>
      <c r="J10" s="42">
        <f t="shared" ref="J10:J41" si="4">IF(L10 &lt; $H$8, L10, $H$8)</f>
        <v>0</v>
      </c>
      <c r="K10" s="42" t="e">
        <f t="shared" ref="K10:K41" si="5">((($C$7*(L10/$H$8))/$L$8))</f>
        <v>#VALUE!</v>
      </c>
      <c r="L10" s="113"/>
    </row>
    <row r="11" spans="1:12" ht="12" customHeight="1">
      <c r="A11" s="36">
        <f t="shared" ref="A11:A42" si="6">A10+1</f>
        <v>2</v>
      </c>
      <c r="B11" s="38" t="e">
        <f t="shared" si="0"/>
        <v>#VALUE!</v>
      </c>
      <c r="C11" s="38" t="e">
        <f t="shared" si="1"/>
        <v>#VALUE!</v>
      </c>
      <c r="D11" s="39" t="e">
        <f t="shared" ref="D11:D42" si="7">D10-$H$8</f>
        <v>#VALUE!</v>
      </c>
      <c r="E11" s="40">
        <f t="shared" ref="E11:E42" si="8">E10+1</f>
        <v>54</v>
      </c>
      <c r="F11" s="41" t="e">
        <f t="shared" si="2"/>
        <v>#VALUE!</v>
      </c>
      <c r="G11" s="41" t="e">
        <f t="shared" si="3"/>
        <v>#VALUE!</v>
      </c>
      <c r="H11" s="112" t="e">
        <f t="shared" ref="H11:H42" si="9">H10-$H$8</f>
        <v>#VALUE!</v>
      </c>
      <c r="I11" s="31">
        <f t="shared" ref="I11:I42" si="10">I10+1</f>
        <v>106</v>
      </c>
      <c r="J11" s="42">
        <f t="shared" si="4"/>
        <v>0</v>
      </c>
      <c r="K11" s="42" t="e">
        <f t="shared" si="5"/>
        <v>#VALUE!</v>
      </c>
      <c r="L11" s="113"/>
    </row>
    <row r="12" spans="1:12" ht="12" customHeight="1">
      <c r="A12" s="36">
        <f t="shared" si="6"/>
        <v>3</v>
      </c>
      <c r="B12" s="38" t="e">
        <f t="shared" si="0"/>
        <v>#VALUE!</v>
      </c>
      <c r="C12" s="38" t="e">
        <f t="shared" si="1"/>
        <v>#VALUE!</v>
      </c>
      <c r="D12" s="39" t="e">
        <f t="shared" si="7"/>
        <v>#VALUE!</v>
      </c>
      <c r="E12" s="40">
        <f t="shared" si="8"/>
        <v>55</v>
      </c>
      <c r="F12" s="41" t="e">
        <f t="shared" si="2"/>
        <v>#VALUE!</v>
      </c>
      <c r="G12" s="41" t="e">
        <f t="shared" si="3"/>
        <v>#VALUE!</v>
      </c>
      <c r="H12" s="112" t="e">
        <f t="shared" si="9"/>
        <v>#VALUE!</v>
      </c>
      <c r="I12" s="31">
        <f t="shared" si="10"/>
        <v>107</v>
      </c>
      <c r="J12" s="42">
        <f t="shared" si="4"/>
        <v>0</v>
      </c>
      <c r="K12" s="42" t="e">
        <f t="shared" si="5"/>
        <v>#VALUE!</v>
      </c>
      <c r="L12" s="113"/>
    </row>
    <row r="13" spans="1:12" ht="12" customHeight="1">
      <c r="A13" s="36">
        <f t="shared" si="6"/>
        <v>4</v>
      </c>
      <c r="B13" s="38" t="e">
        <f t="shared" si="0"/>
        <v>#VALUE!</v>
      </c>
      <c r="C13" s="38" t="e">
        <f t="shared" si="1"/>
        <v>#VALUE!</v>
      </c>
      <c r="D13" s="39" t="e">
        <f t="shared" si="7"/>
        <v>#VALUE!</v>
      </c>
      <c r="E13" s="40">
        <f t="shared" si="8"/>
        <v>56</v>
      </c>
      <c r="F13" s="41" t="e">
        <f t="shared" si="2"/>
        <v>#VALUE!</v>
      </c>
      <c r="G13" s="41" t="e">
        <f t="shared" si="3"/>
        <v>#VALUE!</v>
      </c>
      <c r="H13" s="112" t="e">
        <f t="shared" si="9"/>
        <v>#VALUE!</v>
      </c>
      <c r="I13" s="31">
        <f t="shared" si="10"/>
        <v>108</v>
      </c>
      <c r="J13" s="42">
        <f t="shared" si="4"/>
        <v>0</v>
      </c>
      <c r="K13" s="42" t="e">
        <f t="shared" si="5"/>
        <v>#VALUE!</v>
      </c>
      <c r="L13" s="113"/>
    </row>
    <row r="14" spans="1:12" ht="12" customHeight="1">
      <c r="A14" s="36">
        <f t="shared" si="6"/>
        <v>5</v>
      </c>
      <c r="B14" s="38" t="e">
        <f t="shared" si="0"/>
        <v>#VALUE!</v>
      </c>
      <c r="C14" s="38" t="e">
        <f t="shared" si="1"/>
        <v>#VALUE!</v>
      </c>
      <c r="D14" s="39" t="e">
        <f t="shared" si="7"/>
        <v>#VALUE!</v>
      </c>
      <c r="E14" s="40">
        <f t="shared" si="8"/>
        <v>57</v>
      </c>
      <c r="F14" s="41" t="e">
        <f t="shared" si="2"/>
        <v>#VALUE!</v>
      </c>
      <c r="G14" s="41" t="e">
        <f t="shared" si="3"/>
        <v>#VALUE!</v>
      </c>
      <c r="H14" s="112" t="e">
        <f t="shared" si="9"/>
        <v>#VALUE!</v>
      </c>
      <c r="I14" s="31">
        <f t="shared" si="10"/>
        <v>109</v>
      </c>
      <c r="J14" s="42">
        <f t="shared" si="4"/>
        <v>0</v>
      </c>
      <c r="K14" s="42" t="e">
        <f t="shared" si="5"/>
        <v>#VALUE!</v>
      </c>
      <c r="L14" s="113"/>
    </row>
    <row r="15" spans="1:12" ht="12" customHeight="1">
      <c r="A15" s="36">
        <f t="shared" si="6"/>
        <v>6</v>
      </c>
      <c r="B15" s="38" t="e">
        <f t="shared" si="0"/>
        <v>#VALUE!</v>
      </c>
      <c r="C15" s="38" t="e">
        <f t="shared" si="1"/>
        <v>#VALUE!</v>
      </c>
      <c r="D15" s="39" t="e">
        <f t="shared" si="7"/>
        <v>#VALUE!</v>
      </c>
      <c r="E15" s="40">
        <f t="shared" si="8"/>
        <v>58</v>
      </c>
      <c r="F15" s="41" t="e">
        <f t="shared" si="2"/>
        <v>#VALUE!</v>
      </c>
      <c r="G15" s="41" t="e">
        <f t="shared" si="3"/>
        <v>#VALUE!</v>
      </c>
      <c r="H15" s="112" t="e">
        <f t="shared" si="9"/>
        <v>#VALUE!</v>
      </c>
      <c r="I15" s="31">
        <f t="shared" si="10"/>
        <v>110</v>
      </c>
      <c r="J15" s="42">
        <f t="shared" si="4"/>
        <v>0</v>
      </c>
      <c r="K15" s="42" t="e">
        <f t="shared" si="5"/>
        <v>#VALUE!</v>
      </c>
      <c r="L15" s="113"/>
    </row>
    <row r="16" spans="1:12" ht="12" customHeight="1">
      <c r="A16" s="36">
        <f t="shared" si="6"/>
        <v>7</v>
      </c>
      <c r="B16" s="38" t="e">
        <f t="shared" si="0"/>
        <v>#VALUE!</v>
      </c>
      <c r="C16" s="38" t="e">
        <f t="shared" si="1"/>
        <v>#VALUE!</v>
      </c>
      <c r="D16" s="39" t="e">
        <f t="shared" si="7"/>
        <v>#VALUE!</v>
      </c>
      <c r="E16" s="40">
        <f t="shared" si="8"/>
        <v>59</v>
      </c>
      <c r="F16" s="41" t="e">
        <f t="shared" si="2"/>
        <v>#VALUE!</v>
      </c>
      <c r="G16" s="41" t="e">
        <f t="shared" si="3"/>
        <v>#VALUE!</v>
      </c>
      <c r="H16" s="112" t="e">
        <f t="shared" si="9"/>
        <v>#VALUE!</v>
      </c>
      <c r="I16" s="31">
        <f t="shared" si="10"/>
        <v>111</v>
      </c>
      <c r="J16" s="42">
        <f t="shared" si="4"/>
        <v>0</v>
      </c>
      <c r="K16" s="42" t="e">
        <f t="shared" si="5"/>
        <v>#VALUE!</v>
      </c>
      <c r="L16" s="113"/>
    </row>
    <row r="17" spans="1:12" ht="12" customHeight="1">
      <c r="A17" s="36">
        <f t="shared" si="6"/>
        <v>8</v>
      </c>
      <c r="B17" s="38" t="e">
        <f t="shared" si="0"/>
        <v>#VALUE!</v>
      </c>
      <c r="C17" s="38" t="e">
        <f t="shared" si="1"/>
        <v>#VALUE!</v>
      </c>
      <c r="D17" s="39" t="e">
        <f t="shared" si="7"/>
        <v>#VALUE!</v>
      </c>
      <c r="E17" s="40">
        <f t="shared" si="8"/>
        <v>60</v>
      </c>
      <c r="F17" s="41" t="e">
        <f t="shared" si="2"/>
        <v>#VALUE!</v>
      </c>
      <c r="G17" s="41" t="e">
        <f t="shared" si="3"/>
        <v>#VALUE!</v>
      </c>
      <c r="H17" s="112" t="e">
        <f t="shared" si="9"/>
        <v>#VALUE!</v>
      </c>
      <c r="I17" s="31">
        <f t="shared" si="10"/>
        <v>112</v>
      </c>
      <c r="J17" s="42">
        <f t="shared" si="4"/>
        <v>0</v>
      </c>
      <c r="K17" s="42" t="e">
        <f t="shared" si="5"/>
        <v>#VALUE!</v>
      </c>
    </row>
    <row r="18" spans="1:12" ht="12" customHeight="1">
      <c r="A18" s="36">
        <f t="shared" si="6"/>
        <v>9</v>
      </c>
      <c r="B18" s="38" t="e">
        <f t="shared" si="0"/>
        <v>#VALUE!</v>
      </c>
      <c r="C18" s="38" t="e">
        <f t="shared" si="1"/>
        <v>#VALUE!</v>
      </c>
      <c r="D18" s="39" t="e">
        <f t="shared" si="7"/>
        <v>#VALUE!</v>
      </c>
      <c r="E18" s="40">
        <f t="shared" si="8"/>
        <v>61</v>
      </c>
      <c r="F18" s="41" t="e">
        <f t="shared" si="2"/>
        <v>#VALUE!</v>
      </c>
      <c r="G18" s="41" t="e">
        <f t="shared" si="3"/>
        <v>#VALUE!</v>
      </c>
      <c r="H18" s="112" t="e">
        <f t="shared" si="9"/>
        <v>#VALUE!</v>
      </c>
      <c r="I18" s="31">
        <f t="shared" si="10"/>
        <v>113</v>
      </c>
      <c r="J18" s="42">
        <f t="shared" si="4"/>
        <v>0</v>
      </c>
      <c r="K18" s="42" t="e">
        <f t="shared" si="5"/>
        <v>#VALUE!</v>
      </c>
      <c r="L18" s="113"/>
    </row>
    <row r="19" spans="1:12" ht="12" customHeight="1">
      <c r="A19" s="36">
        <f t="shared" si="6"/>
        <v>10</v>
      </c>
      <c r="B19" s="38" t="e">
        <f t="shared" si="0"/>
        <v>#VALUE!</v>
      </c>
      <c r="C19" s="38" t="e">
        <f t="shared" si="1"/>
        <v>#VALUE!</v>
      </c>
      <c r="D19" s="39" t="e">
        <f t="shared" si="7"/>
        <v>#VALUE!</v>
      </c>
      <c r="E19" s="40">
        <f t="shared" si="8"/>
        <v>62</v>
      </c>
      <c r="F19" s="41" t="e">
        <f t="shared" si="2"/>
        <v>#VALUE!</v>
      </c>
      <c r="G19" s="41" t="e">
        <f t="shared" si="3"/>
        <v>#VALUE!</v>
      </c>
      <c r="H19" s="112" t="e">
        <f t="shared" si="9"/>
        <v>#VALUE!</v>
      </c>
      <c r="I19" s="31">
        <f t="shared" si="10"/>
        <v>114</v>
      </c>
      <c r="J19" s="42">
        <f t="shared" si="4"/>
        <v>0</v>
      </c>
      <c r="K19" s="42" t="e">
        <f t="shared" si="5"/>
        <v>#VALUE!</v>
      </c>
      <c r="L19" s="113"/>
    </row>
    <row r="20" spans="1:12" ht="12" customHeight="1">
      <c r="A20" s="36">
        <f t="shared" si="6"/>
        <v>11</v>
      </c>
      <c r="B20" s="38" t="e">
        <f t="shared" si="0"/>
        <v>#VALUE!</v>
      </c>
      <c r="C20" s="38" t="e">
        <f t="shared" si="1"/>
        <v>#VALUE!</v>
      </c>
      <c r="D20" s="39" t="e">
        <f t="shared" si="7"/>
        <v>#VALUE!</v>
      </c>
      <c r="E20" s="40">
        <f t="shared" si="8"/>
        <v>63</v>
      </c>
      <c r="F20" s="41" t="e">
        <f t="shared" si="2"/>
        <v>#VALUE!</v>
      </c>
      <c r="G20" s="41" t="e">
        <f t="shared" si="3"/>
        <v>#VALUE!</v>
      </c>
      <c r="H20" s="112" t="e">
        <f t="shared" si="9"/>
        <v>#VALUE!</v>
      </c>
      <c r="I20" s="31">
        <f t="shared" si="10"/>
        <v>115</v>
      </c>
      <c r="J20" s="42">
        <f t="shared" si="4"/>
        <v>0</v>
      </c>
      <c r="K20" s="42" t="e">
        <f t="shared" si="5"/>
        <v>#VALUE!</v>
      </c>
      <c r="L20" s="113"/>
    </row>
    <row r="21" spans="1:12" ht="12" customHeight="1">
      <c r="A21" s="36">
        <f t="shared" si="6"/>
        <v>12</v>
      </c>
      <c r="B21" s="38" t="e">
        <f t="shared" si="0"/>
        <v>#VALUE!</v>
      </c>
      <c r="C21" s="38" t="e">
        <f t="shared" si="1"/>
        <v>#VALUE!</v>
      </c>
      <c r="D21" s="39" t="e">
        <f t="shared" si="7"/>
        <v>#VALUE!</v>
      </c>
      <c r="E21" s="40">
        <f t="shared" si="8"/>
        <v>64</v>
      </c>
      <c r="F21" s="41" t="e">
        <f t="shared" si="2"/>
        <v>#VALUE!</v>
      </c>
      <c r="G21" s="41" t="e">
        <f t="shared" si="3"/>
        <v>#VALUE!</v>
      </c>
      <c r="H21" s="112" t="e">
        <f t="shared" si="9"/>
        <v>#VALUE!</v>
      </c>
      <c r="I21" s="31">
        <f t="shared" si="10"/>
        <v>116</v>
      </c>
      <c r="J21" s="42">
        <f t="shared" si="4"/>
        <v>0</v>
      </c>
      <c r="K21" s="42" t="e">
        <f t="shared" si="5"/>
        <v>#VALUE!</v>
      </c>
      <c r="L21" s="113"/>
    </row>
    <row r="22" spans="1:12" ht="12" customHeight="1">
      <c r="A22" s="36">
        <f t="shared" si="6"/>
        <v>13</v>
      </c>
      <c r="B22" s="38" t="e">
        <f t="shared" si="0"/>
        <v>#VALUE!</v>
      </c>
      <c r="C22" s="38" t="e">
        <f t="shared" si="1"/>
        <v>#VALUE!</v>
      </c>
      <c r="D22" s="39" t="e">
        <f t="shared" si="7"/>
        <v>#VALUE!</v>
      </c>
      <c r="E22" s="40">
        <f t="shared" si="8"/>
        <v>65</v>
      </c>
      <c r="F22" s="41" t="e">
        <f t="shared" si="2"/>
        <v>#VALUE!</v>
      </c>
      <c r="G22" s="41" t="e">
        <f t="shared" si="3"/>
        <v>#VALUE!</v>
      </c>
      <c r="H22" s="112" t="e">
        <f t="shared" si="9"/>
        <v>#VALUE!</v>
      </c>
      <c r="I22" s="31">
        <f t="shared" si="10"/>
        <v>117</v>
      </c>
      <c r="J22" s="42">
        <f t="shared" si="4"/>
        <v>0</v>
      </c>
      <c r="K22" s="42" t="e">
        <f t="shared" si="5"/>
        <v>#VALUE!</v>
      </c>
      <c r="L22" s="113"/>
    </row>
    <row r="23" spans="1:12" ht="12" customHeight="1">
      <c r="A23" s="36">
        <f t="shared" si="6"/>
        <v>14</v>
      </c>
      <c r="B23" s="38" t="e">
        <f t="shared" si="0"/>
        <v>#VALUE!</v>
      </c>
      <c r="C23" s="38" t="e">
        <f t="shared" si="1"/>
        <v>#VALUE!</v>
      </c>
      <c r="D23" s="39" t="e">
        <f t="shared" si="7"/>
        <v>#VALUE!</v>
      </c>
      <c r="E23" s="40">
        <f t="shared" si="8"/>
        <v>66</v>
      </c>
      <c r="F23" s="41" t="e">
        <f t="shared" si="2"/>
        <v>#VALUE!</v>
      </c>
      <c r="G23" s="41" t="e">
        <f t="shared" si="3"/>
        <v>#VALUE!</v>
      </c>
      <c r="H23" s="112" t="e">
        <f t="shared" si="9"/>
        <v>#VALUE!</v>
      </c>
      <c r="I23" s="31">
        <f t="shared" si="10"/>
        <v>118</v>
      </c>
      <c r="J23" s="42">
        <f t="shared" si="4"/>
        <v>0</v>
      </c>
      <c r="K23" s="42" t="e">
        <f t="shared" si="5"/>
        <v>#VALUE!</v>
      </c>
      <c r="L23" s="113"/>
    </row>
    <row r="24" spans="1:12" ht="12" customHeight="1">
      <c r="A24" s="36">
        <f t="shared" si="6"/>
        <v>15</v>
      </c>
      <c r="B24" s="38" t="e">
        <f t="shared" si="0"/>
        <v>#VALUE!</v>
      </c>
      <c r="C24" s="38" t="e">
        <f t="shared" si="1"/>
        <v>#VALUE!</v>
      </c>
      <c r="D24" s="39" t="e">
        <f t="shared" si="7"/>
        <v>#VALUE!</v>
      </c>
      <c r="E24" s="40">
        <f t="shared" si="8"/>
        <v>67</v>
      </c>
      <c r="F24" s="41" t="e">
        <f t="shared" si="2"/>
        <v>#VALUE!</v>
      </c>
      <c r="G24" s="41" t="e">
        <f t="shared" si="3"/>
        <v>#VALUE!</v>
      </c>
      <c r="H24" s="112" t="e">
        <f t="shared" si="9"/>
        <v>#VALUE!</v>
      </c>
      <c r="I24" s="31">
        <f t="shared" si="10"/>
        <v>119</v>
      </c>
      <c r="J24" s="42">
        <f t="shared" si="4"/>
        <v>0</v>
      </c>
      <c r="K24" s="42" t="e">
        <f t="shared" si="5"/>
        <v>#VALUE!</v>
      </c>
      <c r="L24" s="113"/>
    </row>
    <row r="25" spans="1:12" ht="12" customHeight="1">
      <c r="A25" s="36">
        <f t="shared" si="6"/>
        <v>16</v>
      </c>
      <c r="B25" s="38" t="e">
        <f t="shared" si="0"/>
        <v>#VALUE!</v>
      </c>
      <c r="C25" s="38" t="e">
        <f t="shared" si="1"/>
        <v>#VALUE!</v>
      </c>
      <c r="D25" s="39" t="e">
        <f t="shared" si="7"/>
        <v>#VALUE!</v>
      </c>
      <c r="E25" s="40">
        <f t="shared" si="8"/>
        <v>68</v>
      </c>
      <c r="F25" s="41" t="e">
        <f t="shared" si="2"/>
        <v>#VALUE!</v>
      </c>
      <c r="G25" s="41" t="e">
        <f t="shared" si="3"/>
        <v>#VALUE!</v>
      </c>
      <c r="H25" s="112" t="e">
        <f t="shared" si="9"/>
        <v>#VALUE!</v>
      </c>
      <c r="I25" s="31">
        <f t="shared" si="10"/>
        <v>120</v>
      </c>
      <c r="J25" s="42">
        <f t="shared" si="4"/>
        <v>0</v>
      </c>
      <c r="K25" s="42" t="e">
        <f t="shared" si="5"/>
        <v>#VALUE!</v>
      </c>
      <c r="L25" s="113"/>
    </row>
    <row r="26" spans="1:12" ht="12" customHeight="1">
      <c r="A26" s="36">
        <f t="shared" si="6"/>
        <v>17</v>
      </c>
      <c r="B26" s="38" t="e">
        <f t="shared" si="0"/>
        <v>#VALUE!</v>
      </c>
      <c r="C26" s="38" t="e">
        <f t="shared" si="1"/>
        <v>#VALUE!</v>
      </c>
      <c r="D26" s="39" t="e">
        <f t="shared" si="7"/>
        <v>#VALUE!</v>
      </c>
      <c r="E26" s="40">
        <f t="shared" si="8"/>
        <v>69</v>
      </c>
      <c r="F26" s="41" t="e">
        <f t="shared" si="2"/>
        <v>#VALUE!</v>
      </c>
      <c r="G26" s="41" t="e">
        <f t="shared" si="3"/>
        <v>#VALUE!</v>
      </c>
      <c r="H26" s="112" t="e">
        <f t="shared" si="9"/>
        <v>#VALUE!</v>
      </c>
      <c r="I26" s="31">
        <f t="shared" si="10"/>
        <v>121</v>
      </c>
      <c r="J26" s="42">
        <f t="shared" si="4"/>
        <v>0</v>
      </c>
      <c r="K26" s="42" t="e">
        <f t="shared" si="5"/>
        <v>#VALUE!</v>
      </c>
      <c r="L26" s="113"/>
    </row>
    <row r="27" spans="1:12" ht="12" customHeight="1">
      <c r="A27" s="36">
        <f t="shared" si="6"/>
        <v>18</v>
      </c>
      <c r="B27" s="38" t="e">
        <f t="shared" si="0"/>
        <v>#VALUE!</v>
      </c>
      <c r="C27" s="38" t="e">
        <f t="shared" si="1"/>
        <v>#VALUE!</v>
      </c>
      <c r="D27" s="39" t="e">
        <f t="shared" si="7"/>
        <v>#VALUE!</v>
      </c>
      <c r="E27" s="40">
        <f t="shared" si="8"/>
        <v>70</v>
      </c>
      <c r="F27" s="41" t="e">
        <f t="shared" si="2"/>
        <v>#VALUE!</v>
      </c>
      <c r="G27" s="41" t="e">
        <f t="shared" si="3"/>
        <v>#VALUE!</v>
      </c>
      <c r="H27" s="112" t="e">
        <f t="shared" si="9"/>
        <v>#VALUE!</v>
      </c>
      <c r="I27" s="31">
        <f t="shared" si="10"/>
        <v>122</v>
      </c>
      <c r="J27" s="42">
        <f t="shared" si="4"/>
        <v>0</v>
      </c>
      <c r="K27" s="42" t="e">
        <f t="shared" si="5"/>
        <v>#VALUE!</v>
      </c>
      <c r="L27" s="113"/>
    </row>
    <row r="28" spans="1:12" ht="12" customHeight="1">
      <c r="A28" s="36">
        <f t="shared" si="6"/>
        <v>19</v>
      </c>
      <c r="B28" s="38" t="e">
        <f t="shared" si="0"/>
        <v>#VALUE!</v>
      </c>
      <c r="C28" s="38" t="e">
        <f t="shared" si="1"/>
        <v>#VALUE!</v>
      </c>
      <c r="D28" s="39" t="e">
        <f t="shared" si="7"/>
        <v>#VALUE!</v>
      </c>
      <c r="E28" s="40">
        <f t="shared" si="8"/>
        <v>71</v>
      </c>
      <c r="F28" s="41" t="e">
        <f t="shared" si="2"/>
        <v>#VALUE!</v>
      </c>
      <c r="G28" s="41" t="e">
        <f t="shared" si="3"/>
        <v>#VALUE!</v>
      </c>
      <c r="H28" s="112" t="e">
        <f t="shared" si="9"/>
        <v>#VALUE!</v>
      </c>
      <c r="I28" s="31">
        <f t="shared" si="10"/>
        <v>123</v>
      </c>
      <c r="J28" s="42">
        <f t="shared" si="4"/>
        <v>0</v>
      </c>
      <c r="K28" s="42" t="e">
        <f t="shared" si="5"/>
        <v>#VALUE!</v>
      </c>
      <c r="L28" s="113"/>
    </row>
    <row r="29" spans="1:12" ht="12" customHeight="1">
      <c r="A29" s="36">
        <f t="shared" si="6"/>
        <v>20</v>
      </c>
      <c r="B29" s="38" t="e">
        <f t="shared" si="0"/>
        <v>#VALUE!</v>
      </c>
      <c r="C29" s="38" t="e">
        <f t="shared" si="1"/>
        <v>#VALUE!</v>
      </c>
      <c r="D29" s="39" t="e">
        <f t="shared" si="7"/>
        <v>#VALUE!</v>
      </c>
      <c r="E29" s="40">
        <f t="shared" si="8"/>
        <v>72</v>
      </c>
      <c r="F29" s="41" t="e">
        <f t="shared" si="2"/>
        <v>#VALUE!</v>
      </c>
      <c r="G29" s="41" t="e">
        <f t="shared" si="3"/>
        <v>#VALUE!</v>
      </c>
      <c r="H29" s="112" t="e">
        <f t="shared" si="9"/>
        <v>#VALUE!</v>
      </c>
      <c r="I29" s="31">
        <f t="shared" si="10"/>
        <v>124</v>
      </c>
      <c r="J29" s="42">
        <f t="shared" si="4"/>
        <v>0</v>
      </c>
      <c r="K29" s="42" t="e">
        <f t="shared" si="5"/>
        <v>#VALUE!</v>
      </c>
      <c r="L29" s="113"/>
    </row>
    <row r="30" spans="1:12" ht="12" customHeight="1">
      <c r="A30" s="36">
        <f t="shared" si="6"/>
        <v>21</v>
      </c>
      <c r="B30" s="38" t="e">
        <f t="shared" si="0"/>
        <v>#VALUE!</v>
      </c>
      <c r="C30" s="38" t="e">
        <f t="shared" si="1"/>
        <v>#VALUE!</v>
      </c>
      <c r="D30" s="39" t="e">
        <f t="shared" si="7"/>
        <v>#VALUE!</v>
      </c>
      <c r="E30" s="40">
        <f t="shared" si="8"/>
        <v>73</v>
      </c>
      <c r="F30" s="41" t="e">
        <f t="shared" si="2"/>
        <v>#VALUE!</v>
      </c>
      <c r="G30" s="41" t="e">
        <f t="shared" si="3"/>
        <v>#VALUE!</v>
      </c>
      <c r="H30" s="112" t="e">
        <f t="shared" si="9"/>
        <v>#VALUE!</v>
      </c>
      <c r="I30" s="31">
        <f t="shared" si="10"/>
        <v>125</v>
      </c>
      <c r="J30" s="42">
        <f t="shared" si="4"/>
        <v>0</v>
      </c>
      <c r="K30" s="42" t="e">
        <f t="shared" si="5"/>
        <v>#VALUE!</v>
      </c>
      <c r="L30" s="113"/>
    </row>
    <row r="31" spans="1:12" ht="12" customHeight="1">
      <c r="A31" s="36">
        <f t="shared" si="6"/>
        <v>22</v>
      </c>
      <c r="B31" s="38" t="e">
        <f t="shared" si="0"/>
        <v>#VALUE!</v>
      </c>
      <c r="C31" s="38" t="e">
        <f t="shared" si="1"/>
        <v>#VALUE!</v>
      </c>
      <c r="D31" s="39" t="e">
        <f t="shared" si="7"/>
        <v>#VALUE!</v>
      </c>
      <c r="E31" s="40">
        <f t="shared" si="8"/>
        <v>74</v>
      </c>
      <c r="F31" s="41" t="e">
        <f t="shared" si="2"/>
        <v>#VALUE!</v>
      </c>
      <c r="G31" s="41" t="e">
        <f t="shared" si="3"/>
        <v>#VALUE!</v>
      </c>
      <c r="H31" s="112" t="e">
        <f t="shared" si="9"/>
        <v>#VALUE!</v>
      </c>
      <c r="I31" s="31">
        <f t="shared" si="10"/>
        <v>126</v>
      </c>
      <c r="J31" s="42">
        <f t="shared" si="4"/>
        <v>0</v>
      </c>
      <c r="K31" s="42" t="e">
        <f t="shared" si="5"/>
        <v>#VALUE!</v>
      </c>
      <c r="L31" s="113"/>
    </row>
    <row r="32" spans="1:12" ht="12" customHeight="1">
      <c r="A32" s="36">
        <f t="shared" si="6"/>
        <v>23</v>
      </c>
      <c r="B32" s="38" t="e">
        <f t="shared" si="0"/>
        <v>#VALUE!</v>
      </c>
      <c r="C32" s="38" t="e">
        <f t="shared" si="1"/>
        <v>#VALUE!</v>
      </c>
      <c r="D32" s="39" t="e">
        <f t="shared" si="7"/>
        <v>#VALUE!</v>
      </c>
      <c r="E32" s="40">
        <f t="shared" si="8"/>
        <v>75</v>
      </c>
      <c r="F32" s="41" t="e">
        <f t="shared" si="2"/>
        <v>#VALUE!</v>
      </c>
      <c r="G32" s="41" t="e">
        <f t="shared" si="3"/>
        <v>#VALUE!</v>
      </c>
      <c r="H32" s="112" t="e">
        <f t="shared" si="9"/>
        <v>#VALUE!</v>
      </c>
      <c r="I32" s="31">
        <f t="shared" si="10"/>
        <v>127</v>
      </c>
      <c r="J32" s="42">
        <f t="shared" si="4"/>
        <v>0</v>
      </c>
      <c r="K32" s="42" t="e">
        <f t="shared" si="5"/>
        <v>#VALUE!</v>
      </c>
      <c r="L32" s="113"/>
    </row>
    <row r="33" spans="1:12" ht="12" customHeight="1">
      <c r="A33" s="36">
        <f t="shared" si="6"/>
        <v>24</v>
      </c>
      <c r="B33" s="38" t="e">
        <f t="shared" si="0"/>
        <v>#VALUE!</v>
      </c>
      <c r="C33" s="38" t="e">
        <f t="shared" si="1"/>
        <v>#VALUE!</v>
      </c>
      <c r="D33" s="39" t="e">
        <f t="shared" si="7"/>
        <v>#VALUE!</v>
      </c>
      <c r="E33" s="40">
        <f t="shared" si="8"/>
        <v>76</v>
      </c>
      <c r="F33" s="41" t="e">
        <f t="shared" si="2"/>
        <v>#VALUE!</v>
      </c>
      <c r="G33" s="41" t="e">
        <f t="shared" si="3"/>
        <v>#VALUE!</v>
      </c>
      <c r="H33" s="112" t="e">
        <f t="shared" si="9"/>
        <v>#VALUE!</v>
      </c>
      <c r="I33" s="31">
        <f t="shared" si="10"/>
        <v>128</v>
      </c>
      <c r="J33" s="42">
        <f t="shared" si="4"/>
        <v>0</v>
      </c>
      <c r="K33" s="42" t="e">
        <f t="shared" si="5"/>
        <v>#VALUE!</v>
      </c>
      <c r="L33" s="113"/>
    </row>
    <row r="34" spans="1:12" ht="12" customHeight="1">
      <c r="A34" s="36">
        <f t="shared" si="6"/>
        <v>25</v>
      </c>
      <c r="B34" s="38" t="e">
        <f t="shared" si="0"/>
        <v>#VALUE!</v>
      </c>
      <c r="C34" s="38" t="e">
        <f t="shared" si="1"/>
        <v>#VALUE!</v>
      </c>
      <c r="D34" s="39" t="e">
        <f t="shared" si="7"/>
        <v>#VALUE!</v>
      </c>
      <c r="E34" s="40">
        <f t="shared" si="8"/>
        <v>77</v>
      </c>
      <c r="F34" s="41" t="e">
        <f t="shared" si="2"/>
        <v>#VALUE!</v>
      </c>
      <c r="G34" s="41" t="e">
        <f t="shared" si="3"/>
        <v>#VALUE!</v>
      </c>
      <c r="H34" s="112" t="e">
        <f t="shared" si="9"/>
        <v>#VALUE!</v>
      </c>
      <c r="I34" s="31">
        <f t="shared" si="10"/>
        <v>129</v>
      </c>
      <c r="J34" s="42">
        <f t="shared" si="4"/>
        <v>0</v>
      </c>
      <c r="K34" s="42" t="e">
        <f t="shared" si="5"/>
        <v>#VALUE!</v>
      </c>
      <c r="L34" s="113"/>
    </row>
    <row r="35" spans="1:12" ht="12" customHeight="1">
      <c r="A35" s="36">
        <f t="shared" si="6"/>
        <v>26</v>
      </c>
      <c r="B35" s="38" t="e">
        <f t="shared" si="0"/>
        <v>#VALUE!</v>
      </c>
      <c r="C35" s="38" t="e">
        <f t="shared" si="1"/>
        <v>#VALUE!</v>
      </c>
      <c r="D35" s="39" t="e">
        <f t="shared" si="7"/>
        <v>#VALUE!</v>
      </c>
      <c r="E35" s="40">
        <f t="shared" si="8"/>
        <v>78</v>
      </c>
      <c r="F35" s="41" t="e">
        <f t="shared" si="2"/>
        <v>#VALUE!</v>
      </c>
      <c r="G35" s="41" t="e">
        <f t="shared" si="3"/>
        <v>#VALUE!</v>
      </c>
      <c r="H35" s="112" t="e">
        <f t="shared" si="9"/>
        <v>#VALUE!</v>
      </c>
      <c r="I35" s="31">
        <f t="shared" si="10"/>
        <v>130</v>
      </c>
      <c r="J35" s="42">
        <f t="shared" si="4"/>
        <v>0</v>
      </c>
      <c r="K35" s="42" t="e">
        <f t="shared" si="5"/>
        <v>#VALUE!</v>
      </c>
      <c r="L35" s="113"/>
    </row>
    <row r="36" spans="1:12" ht="12" customHeight="1">
      <c r="A36" s="36">
        <f t="shared" si="6"/>
        <v>27</v>
      </c>
      <c r="B36" s="38" t="e">
        <f t="shared" si="0"/>
        <v>#VALUE!</v>
      </c>
      <c r="C36" s="38" t="e">
        <f t="shared" si="1"/>
        <v>#VALUE!</v>
      </c>
      <c r="D36" s="39" t="e">
        <f t="shared" si="7"/>
        <v>#VALUE!</v>
      </c>
      <c r="E36" s="40">
        <f t="shared" si="8"/>
        <v>79</v>
      </c>
      <c r="F36" s="41" t="e">
        <f t="shared" si="2"/>
        <v>#VALUE!</v>
      </c>
      <c r="G36" s="41" t="e">
        <f t="shared" si="3"/>
        <v>#VALUE!</v>
      </c>
      <c r="H36" s="112" t="e">
        <f t="shared" si="9"/>
        <v>#VALUE!</v>
      </c>
      <c r="I36" s="31">
        <f t="shared" si="10"/>
        <v>131</v>
      </c>
      <c r="J36" s="42">
        <f t="shared" si="4"/>
        <v>0</v>
      </c>
      <c r="K36" s="42" t="e">
        <f t="shared" si="5"/>
        <v>#VALUE!</v>
      </c>
      <c r="L36" s="113"/>
    </row>
    <row r="37" spans="1:12" ht="12" customHeight="1">
      <c r="A37" s="36">
        <f t="shared" si="6"/>
        <v>28</v>
      </c>
      <c r="B37" s="38" t="e">
        <f t="shared" si="0"/>
        <v>#VALUE!</v>
      </c>
      <c r="C37" s="38" t="e">
        <f t="shared" si="1"/>
        <v>#VALUE!</v>
      </c>
      <c r="D37" s="39" t="e">
        <f t="shared" si="7"/>
        <v>#VALUE!</v>
      </c>
      <c r="E37" s="40">
        <f t="shared" si="8"/>
        <v>80</v>
      </c>
      <c r="F37" s="41" t="e">
        <f t="shared" si="2"/>
        <v>#VALUE!</v>
      </c>
      <c r="G37" s="41" t="e">
        <f t="shared" si="3"/>
        <v>#VALUE!</v>
      </c>
      <c r="H37" s="112" t="e">
        <f t="shared" si="9"/>
        <v>#VALUE!</v>
      </c>
      <c r="I37" s="31">
        <f t="shared" si="10"/>
        <v>132</v>
      </c>
      <c r="J37" s="42">
        <f t="shared" si="4"/>
        <v>0</v>
      </c>
      <c r="K37" s="42" t="e">
        <f t="shared" si="5"/>
        <v>#VALUE!</v>
      </c>
      <c r="L37" s="113"/>
    </row>
    <row r="38" spans="1:12" ht="12" customHeight="1">
      <c r="A38" s="36">
        <f t="shared" si="6"/>
        <v>29</v>
      </c>
      <c r="B38" s="38" t="e">
        <f t="shared" si="0"/>
        <v>#VALUE!</v>
      </c>
      <c r="C38" s="38" t="e">
        <f t="shared" si="1"/>
        <v>#VALUE!</v>
      </c>
      <c r="D38" s="39" t="e">
        <f t="shared" si="7"/>
        <v>#VALUE!</v>
      </c>
      <c r="E38" s="40">
        <f t="shared" si="8"/>
        <v>81</v>
      </c>
      <c r="F38" s="41" t="e">
        <f t="shared" si="2"/>
        <v>#VALUE!</v>
      </c>
      <c r="G38" s="41" t="e">
        <f t="shared" si="3"/>
        <v>#VALUE!</v>
      </c>
      <c r="H38" s="112" t="e">
        <f t="shared" si="9"/>
        <v>#VALUE!</v>
      </c>
      <c r="I38" s="31">
        <f t="shared" si="10"/>
        <v>133</v>
      </c>
      <c r="J38" s="42">
        <f t="shared" si="4"/>
        <v>0</v>
      </c>
      <c r="K38" s="42" t="e">
        <f t="shared" si="5"/>
        <v>#VALUE!</v>
      </c>
      <c r="L38" s="113"/>
    </row>
    <row r="39" spans="1:12" ht="12" customHeight="1">
      <c r="A39" s="36">
        <f t="shared" si="6"/>
        <v>30</v>
      </c>
      <c r="B39" s="38" t="e">
        <f t="shared" si="0"/>
        <v>#VALUE!</v>
      </c>
      <c r="C39" s="38" t="e">
        <f t="shared" si="1"/>
        <v>#VALUE!</v>
      </c>
      <c r="D39" s="39" t="e">
        <f t="shared" si="7"/>
        <v>#VALUE!</v>
      </c>
      <c r="E39" s="40">
        <f t="shared" si="8"/>
        <v>82</v>
      </c>
      <c r="F39" s="41" t="e">
        <f t="shared" si="2"/>
        <v>#VALUE!</v>
      </c>
      <c r="G39" s="41" t="e">
        <f t="shared" si="3"/>
        <v>#VALUE!</v>
      </c>
      <c r="H39" s="112" t="e">
        <f t="shared" si="9"/>
        <v>#VALUE!</v>
      </c>
      <c r="I39" s="31">
        <f t="shared" si="10"/>
        <v>134</v>
      </c>
      <c r="J39" s="42">
        <f t="shared" si="4"/>
        <v>0</v>
      </c>
      <c r="K39" s="42" t="e">
        <f t="shared" si="5"/>
        <v>#VALUE!</v>
      </c>
      <c r="L39" s="113"/>
    </row>
    <row r="40" spans="1:12" ht="12" customHeight="1">
      <c r="A40" s="36">
        <f t="shared" si="6"/>
        <v>31</v>
      </c>
      <c r="B40" s="38" t="e">
        <f t="shared" si="0"/>
        <v>#VALUE!</v>
      </c>
      <c r="C40" s="38" t="e">
        <f t="shared" si="1"/>
        <v>#VALUE!</v>
      </c>
      <c r="D40" s="39" t="e">
        <f t="shared" si="7"/>
        <v>#VALUE!</v>
      </c>
      <c r="E40" s="40">
        <f t="shared" si="8"/>
        <v>83</v>
      </c>
      <c r="F40" s="41" t="e">
        <f t="shared" si="2"/>
        <v>#VALUE!</v>
      </c>
      <c r="G40" s="41" t="e">
        <f t="shared" si="3"/>
        <v>#VALUE!</v>
      </c>
      <c r="H40" s="112" t="e">
        <f t="shared" si="9"/>
        <v>#VALUE!</v>
      </c>
      <c r="I40" s="31">
        <f t="shared" si="10"/>
        <v>135</v>
      </c>
      <c r="J40" s="42">
        <f t="shared" si="4"/>
        <v>0</v>
      </c>
      <c r="K40" s="42" t="e">
        <f t="shared" si="5"/>
        <v>#VALUE!</v>
      </c>
      <c r="L40" s="113"/>
    </row>
    <row r="41" spans="1:12" ht="12" customHeight="1">
      <c r="A41" s="36">
        <f t="shared" si="6"/>
        <v>32</v>
      </c>
      <c r="B41" s="38" t="e">
        <f t="shared" si="0"/>
        <v>#VALUE!</v>
      </c>
      <c r="C41" s="38" t="e">
        <f t="shared" si="1"/>
        <v>#VALUE!</v>
      </c>
      <c r="D41" s="39" t="e">
        <f t="shared" si="7"/>
        <v>#VALUE!</v>
      </c>
      <c r="E41" s="40">
        <f t="shared" si="8"/>
        <v>84</v>
      </c>
      <c r="F41" s="41" t="e">
        <f t="shared" si="2"/>
        <v>#VALUE!</v>
      </c>
      <c r="G41" s="41" t="e">
        <f t="shared" si="3"/>
        <v>#VALUE!</v>
      </c>
      <c r="H41" s="112" t="e">
        <f t="shared" si="9"/>
        <v>#VALUE!</v>
      </c>
      <c r="I41" s="31">
        <f t="shared" si="10"/>
        <v>136</v>
      </c>
      <c r="J41" s="42">
        <f t="shared" si="4"/>
        <v>0</v>
      </c>
      <c r="K41" s="42" t="e">
        <f t="shared" si="5"/>
        <v>#VALUE!</v>
      </c>
      <c r="L41" s="113"/>
    </row>
    <row r="42" spans="1:12" ht="12" customHeight="1">
      <c r="A42" s="36">
        <f t="shared" si="6"/>
        <v>33</v>
      </c>
      <c r="B42" s="38" t="e">
        <f t="shared" ref="B42:B61" si="11">IF(D42 &lt; $H$8, D42, $H$8)</f>
        <v>#VALUE!</v>
      </c>
      <c r="C42" s="38" t="e">
        <f t="shared" ref="C42:C61" si="12">((($C$7*(D42/$H$8))/$L$8))</f>
        <v>#VALUE!</v>
      </c>
      <c r="D42" s="39" t="e">
        <f t="shared" si="7"/>
        <v>#VALUE!</v>
      </c>
      <c r="E42" s="40">
        <f t="shared" si="8"/>
        <v>85</v>
      </c>
      <c r="F42" s="41" t="e">
        <f t="shared" ref="F42:F61" si="13">IF(H42 &lt; $H$8, H42, $H$8)</f>
        <v>#VALUE!</v>
      </c>
      <c r="G42" s="41" t="e">
        <f t="shared" ref="G42:G61" si="14">((($C$7*(H42/$H$8))/$L$8))</f>
        <v>#VALUE!</v>
      </c>
      <c r="H42" s="112" t="e">
        <f t="shared" si="9"/>
        <v>#VALUE!</v>
      </c>
      <c r="I42" s="31">
        <f t="shared" si="10"/>
        <v>137</v>
      </c>
      <c r="J42" s="42">
        <f t="shared" ref="J42:J61" si="15">IF(L42 &lt; $H$8, L42, $H$8)</f>
        <v>0</v>
      </c>
      <c r="K42" s="42" t="e">
        <f t="shared" ref="K42:K61" si="16">((($C$7*(L42/$H$8))/$L$8))</f>
        <v>#VALUE!</v>
      </c>
      <c r="L42" s="113"/>
    </row>
    <row r="43" spans="1:12" ht="12" customHeight="1">
      <c r="A43" s="36">
        <f t="shared" ref="A43:A61" si="17">A42+1</f>
        <v>34</v>
      </c>
      <c r="B43" s="38" t="e">
        <f t="shared" si="11"/>
        <v>#VALUE!</v>
      </c>
      <c r="C43" s="38" t="e">
        <f t="shared" si="12"/>
        <v>#VALUE!</v>
      </c>
      <c r="D43" s="39" t="e">
        <f t="shared" ref="D43:D61" si="18">D42-$H$8</f>
        <v>#VALUE!</v>
      </c>
      <c r="E43" s="40">
        <f t="shared" ref="E43:E61" si="19">E42+1</f>
        <v>86</v>
      </c>
      <c r="F43" s="41" t="e">
        <f t="shared" si="13"/>
        <v>#VALUE!</v>
      </c>
      <c r="G43" s="41" t="e">
        <f t="shared" si="14"/>
        <v>#VALUE!</v>
      </c>
      <c r="H43" s="112" t="e">
        <f t="shared" ref="H43:H61" si="20">H42-$H$8</f>
        <v>#VALUE!</v>
      </c>
      <c r="I43" s="31">
        <f t="shared" ref="I43:I61" si="21">I42+1</f>
        <v>138</v>
      </c>
      <c r="J43" s="42">
        <f t="shared" si="15"/>
        <v>0</v>
      </c>
      <c r="K43" s="42" t="e">
        <f t="shared" si="16"/>
        <v>#VALUE!</v>
      </c>
      <c r="L43" s="113"/>
    </row>
    <row r="44" spans="1:12" ht="12" customHeight="1">
      <c r="A44" s="36">
        <f t="shared" si="17"/>
        <v>35</v>
      </c>
      <c r="B44" s="38" t="e">
        <f t="shared" si="11"/>
        <v>#VALUE!</v>
      </c>
      <c r="C44" s="38" t="e">
        <f t="shared" si="12"/>
        <v>#VALUE!</v>
      </c>
      <c r="D44" s="39" t="e">
        <f t="shared" si="18"/>
        <v>#VALUE!</v>
      </c>
      <c r="E44" s="40">
        <f t="shared" si="19"/>
        <v>87</v>
      </c>
      <c r="F44" s="41" t="e">
        <f t="shared" si="13"/>
        <v>#VALUE!</v>
      </c>
      <c r="G44" s="41" t="e">
        <f t="shared" si="14"/>
        <v>#VALUE!</v>
      </c>
      <c r="H44" s="112" t="e">
        <f t="shared" si="20"/>
        <v>#VALUE!</v>
      </c>
      <c r="I44" s="31">
        <f t="shared" si="21"/>
        <v>139</v>
      </c>
      <c r="J44" s="42">
        <f t="shared" si="15"/>
        <v>0</v>
      </c>
      <c r="K44" s="42" t="e">
        <f t="shared" si="16"/>
        <v>#VALUE!</v>
      </c>
      <c r="L44" s="113"/>
    </row>
    <row r="45" spans="1:12" ht="12" customHeight="1">
      <c r="A45" s="36">
        <f t="shared" si="17"/>
        <v>36</v>
      </c>
      <c r="B45" s="38" t="e">
        <f t="shared" si="11"/>
        <v>#VALUE!</v>
      </c>
      <c r="C45" s="38" t="e">
        <f t="shared" si="12"/>
        <v>#VALUE!</v>
      </c>
      <c r="D45" s="39" t="e">
        <f t="shared" si="18"/>
        <v>#VALUE!</v>
      </c>
      <c r="E45" s="40">
        <f t="shared" si="19"/>
        <v>88</v>
      </c>
      <c r="F45" s="41" t="e">
        <f t="shared" si="13"/>
        <v>#VALUE!</v>
      </c>
      <c r="G45" s="41" t="e">
        <f t="shared" si="14"/>
        <v>#VALUE!</v>
      </c>
      <c r="H45" s="112" t="e">
        <f t="shared" si="20"/>
        <v>#VALUE!</v>
      </c>
      <c r="I45" s="31">
        <f t="shared" si="21"/>
        <v>140</v>
      </c>
      <c r="J45" s="42">
        <f t="shared" si="15"/>
        <v>0</v>
      </c>
      <c r="K45" s="42" t="e">
        <f t="shared" si="16"/>
        <v>#VALUE!</v>
      </c>
      <c r="L45" s="113"/>
    </row>
    <row r="46" spans="1:12" ht="12" customHeight="1">
      <c r="A46" s="36">
        <f t="shared" si="17"/>
        <v>37</v>
      </c>
      <c r="B46" s="38" t="e">
        <f t="shared" si="11"/>
        <v>#VALUE!</v>
      </c>
      <c r="C46" s="38" t="e">
        <f t="shared" si="12"/>
        <v>#VALUE!</v>
      </c>
      <c r="D46" s="39" t="e">
        <f t="shared" si="18"/>
        <v>#VALUE!</v>
      </c>
      <c r="E46" s="40">
        <f t="shared" si="19"/>
        <v>89</v>
      </c>
      <c r="F46" s="41" t="e">
        <f t="shared" si="13"/>
        <v>#VALUE!</v>
      </c>
      <c r="G46" s="41" t="e">
        <f t="shared" si="14"/>
        <v>#VALUE!</v>
      </c>
      <c r="H46" s="112" t="e">
        <f t="shared" si="20"/>
        <v>#VALUE!</v>
      </c>
      <c r="I46" s="31">
        <f t="shared" si="21"/>
        <v>141</v>
      </c>
      <c r="J46" s="42">
        <f t="shared" si="15"/>
        <v>0</v>
      </c>
      <c r="K46" s="42" t="e">
        <f t="shared" si="16"/>
        <v>#VALUE!</v>
      </c>
      <c r="L46" s="113"/>
    </row>
    <row r="47" spans="1:12" ht="12" customHeight="1">
      <c r="A47" s="36">
        <f t="shared" si="17"/>
        <v>38</v>
      </c>
      <c r="B47" s="38" t="e">
        <f t="shared" si="11"/>
        <v>#VALUE!</v>
      </c>
      <c r="C47" s="38" t="e">
        <f t="shared" si="12"/>
        <v>#VALUE!</v>
      </c>
      <c r="D47" s="39" t="e">
        <f t="shared" si="18"/>
        <v>#VALUE!</v>
      </c>
      <c r="E47" s="40">
        <f t="shared" si="19"/>
        <v>90</v>
      </c>
      <c r="F47" s="41" t="e">
        <f t="shared" si="13"/>
        <v>#VALUE!</v>
      </c>
      <c r="G47" s="41" t="e">
        <f t="shared" si="14"/>
        <v>#VALUE!</v>
      </c>
      <c r="H47" s="112" t="e">
        <f t="shared" si="20"/>
        <v>#VALUE!</v>
      </c>
      <c r="I47" s="31">
        <f t="shared" si="21"/>
        <v>142</v>
      </c>
      <c r="J47" s="42">
        <f t="shared" si="15"/>
        <v>0</v>
      </c>
      <c r="K47" s="42" t="e">
        <f t="shared" si="16"/>
        <v>#VALUE!</v>
      </c>
      <c r="L47" s="113"/>
    </row>
    <row r="48" spans="1:12" ht="12" customHeight="1">
      <c r="A48" s="36">
        <f t="shared" si="17"/>
        <v>39</v>
      </c>
      <c r="B48" s="38" t="e">
        <f t="shared" si="11"/>
        <v>#VALUE!</v>
      </c>
      <c r="C48" s="38" t="e">
        <f t="shared" si="12"/>
        <v>#VALUE!</v>
      </c>
      <c r="D48" s="39" t="e">
        <f t="shared" si="18"/>
        <v>#VALUE!</v>
      </c>
      <c r="E48" s="40">
        <f t="shared" si="19"/>
        <v>91</v>
      </c>
      <c r="F48" s="41" t="e">
        <f t="shared" si="13"/>
        <v>#VALUE!</v>
      </c>
      <c r="G48" s="41" t="e">
        <f t="shared" si="14"/>
        <v>#VALUE!</v>
      </c>
      <c r="H48" s="112" t="e">
        <f t="shared" si="20"/>
        <v>#VALUE!</v>
      </c>
      <c r="I48" s="31">
        <f t="shared" si="21"/>
        <v>143</v>
      </c>
      <c r="J48" s="42">
        <f t="shared" si="15"/>
        <v>0</v>
      </c>
      <c r="K48" s="42" t="e">
        <f t="shared" si="16"/>
        <v>#VALUE!</v>
      </c>
      <c r="L48" s="113"/>
    </row>
    <row r="49" spans="1:12" ht="12" customHeight="1">
      <c r="A49" s="36">
        <f t="shared" si="17"/>
        <v>40</v>
      </c>
      <c r="B49" s="38" t="e">
        <f t="shared" si="11"/>
        <v>#VALUE!</v>
      </c>
      <c r="C49" s="38" t="e">
        <f t="shared" si="12"/>
        <v>#VALUE!</v>
      </c>
      <c r="D49" s="39" t="e">
        <f t="shared" si="18"/>
        <v>#VALUE!</v>
      </c>
      <c r="E49" s="40">
        <f t="shared" si="19"/>
        <v>92</v>
      </c>
      <c r="F49" s="41" t="e">
        <f t="shared" si="13"/>
        <v>#VALUE!</v>
      </c>
      <c r="G49" s="41" t="e">
        <f t="shared" si="14"/>
        <v>#VALUE!</v>
      </c>
      <c r="H49" s="112" t="e">
        <f t="shared" si="20"/>
        <v>#VALUE!</v>
      </c>
      <c r="I49" s="31">
        <f t="shared" si="21"/>
        <v>144</v>
      </c>
      <c r="J49" s="42">
        <f t="shared" si="15"/>
        <v>0</v>
      </c>
      <c r="K49" s="42" t="e">
        <f t="shared" si="16"/>
        <v>#VALUE!</v>
      </c>
      <c r="L49" s="113"/>
    </row>
    <row r="50" spans="1:12" ht="12" customHeight="1">
      <c r="A50" s="36">
        <f t="shared" si="17"/>
        <v>41</v>
      </c>
      <c r="B50" s="38" t="e">
        <f t="shared" si="11"/>
        <v>#VALUE!</v>
      </c>
      <c r="C50" s="38" t="e">
        <f t="shared" si="12"/>
        <v>#VALUE!</v>
      </c>
      <c r="D50" s="39" t="e">
        <f t="shared" si="18"/>
        <v>#VALUE!</v>
      </c>
      <c r="E50" s="40">
        <f t="shared" si="19"/>
        <v>93</v>
      </c>
      <c r="F50" s="41" t="e">
        <f t="shared" si="13"/>
        <v>#VALUE!</v>
      </c>
      <c r="G50" s="41" t="e">
        <f t="shared" si="14"/>
        <v>#VALUE!</v>
      </c>
      <c r="H50" s="112" t="e">
        <f t="shared" si="20"/>
        <v>#VALUE!</v>
      </c>
      <c r="I50" s="31">
        <f t="shared" si="21"/>
        <v>145</v>
      </c>
      <c r="J50" s="42">
        <f t="shared" si="15"/>
        <v>0</v>
      </c>
      <c r="K50" s="42" t="e">
        <f t="shared" si="16"/>
        <v>#VALUE!</v>
      </c>
      <c r="L50" s="113"/>
    </row>
    <row r="51" spans="1:12" ht="12" customHeight="1">
      <c r="A51" s="36">
        <f t="shared" si="17"/>
        <v>42</v>
      </c>
      <c r="B51" s="38" t="e">
        <f t="shared" si="11"/>
        <v>#VALUE!</v>
      </c>
      <c r="C51" s="38" t="e">
        <f t="shared" si="12"/>
        <v>#VALUE!</v>
      </c>
      <c r="D51" s="39" t="e">
        <f t="shared" si="18"/>
        <v>#VALUE!</v>
      </c>
      <c r="E51" s="40">
        <f t="shared" si="19"/>
        <v>94</v>
      </c>
      <c r="F51" s="41" t="e">
        <f t="shared" si="13"/>
        <v>#VALUE!</v>
      </c>
      <c r="G51" s="41" t="e">
        <f t="shared" si="14"/>
        <v>#VALUE!</v>
      </c>
      <c r="H51" s="112" t="e">
        <f t="shared" si="20"/>
        <v>#VALUE!</v>
      </c>
      <c r="I51" s="31">
        <f t="shared" si="21"/>
        <v>146</v>
      </c>
      <c r="J51" s="42">
        <f t="shared" si="15"/>
        <v>0</v>
      </c>
      <c r="K51" s="42" t="e">
        <f t="shared" si="16"/>
        <v>#VALUE!</v>
      </c>
      <c r="L51" s="113"/>
    </row>
    <row r="52" spans="1:12" ht="12" customHeight="1">
      <c r="A52" s="36">
        <f t="shared" si="17"/>
        <v>43</v>
      </c>
      <c r="B52" s="38" t="e">
        <f t="shared" si="11"/>
        <v>#VALUE!</v>
      </c>
      <c r="C52" s="38" t="e">
        <f t="shared" si="12"/>
        <v>#VALUE!</v>
      </c>
      <c r="D52" s="39" t="e">
        <f t="shared" si="18"/>
        <v>#VALUE!</v>
      </c>
      <c r="E52" s="40">
        <f t="shared" si="19"/>
        <v>95</v>
      </c>
      <c r="F52" s="41" t="e">
        <f t="shared" si="13"/>
        <v>#VALUE!</v>
      </c>
      <c r="G52" s="41" t="e">
        <f t="shared" si="14"/>
        <v>#VALUE!</v>
      </c>
      <c r="H52" s="112" t="e">
        <f t="shared" si="20"/>
        <v>#VALUE!</v>
      </c>
      <c r="I52" s="31">
        <f t="shared" si="21"/>
        <v>147</v>
      </c>
      <c r="J52" s="42">
        <f t="shared" si="15"/>
        <v>0</v>
      </c>
      <c r="K52" s="42" t="e">
        <f t="shared" si="16"/>
        <v>#VALUE!</v>
      </c>
      <c r="L52" s="113"/>
    </row>
    <row r="53" spans="1:12" ht="12" customHeight="1">
      <c r="A53" s="36">
        <f t="shared" si="17"/>
        <v>44</v>
      </c>
      <c r="B53" s="38" t="e">
        <f t="shared" si="11"/>
        <v>#VALUE!</v>
      </c>
      <c r="C53" s="38" t="e">
        <f t="shared" si="12"/>
        <v>#VALUE!</v>
      </c>
      <c r="D53" s="39" t="e">
        <f t="shared" si="18"/>
        <v>#VALUE!</v>
      </c>
      <c r="E53" s="40">
        <f t="shared" si="19"/>
        <v>96</v>
      </c>
      <c r="F53" s="41" t="e">
        <f t="shared" si="13"/>
        <v>#VALUE!</v>
      </c>
      <c r="G53" s="41" t="e">
        <f t="shared" si="14"/>
        <v>#VALUE!</v>
      </c>
      <c r="H53" s="112" t="e">
        <f t="shared" si="20"/>
        <v>#VALUE!</v>
      </c>
      <c r="I53" s="31">
        <f t="shared" si="21"/>
        <v>148</v>
      </c>
      <c r="J53" s="42">
        <f t="shared" si="15"/>
        <v>0</v>
      </c>
      <c r="K53" s="42" t="e">
        <f t="shared" si="16"/>
        <v>#VALUE!</v>
      </c>
      <c r="L53" s="113"/>
    </row>
    <row r="54" spans="1:12" ht="12" customHeight="1">
      <c r="A54" s="36">
        <f t="shared" si="17"/>
        <v>45</v>
      </c>
      <c r="B54" s="38" t="e">
        <f t="shared" si="11"/>
        <v>#VALUE!</v>
      </c>
      <c r="C54" s="38" t="e">
        <f t="shared" si="12"/>
        <v>#VALUE!</v>
      </c>
      <c r="D54" s="39" t="e">
        <f t="shared" si="18"/>
        <v>#VALUE!</v>
      </c>
      <c r="E54" s="40">
        <f t="shared" si="19"/>
        <v>97</v>
      </c>
      <c r="F54" s="41" t="e">
        <f t="shared" si="13"/>
        <v>#VALUE!</v>
      </c>
      <c r="G54" s="41" t="e">
        <f t="shared" si="14"/>
        <v>#VALUE!</v>
      </c>
      <c r="H54" s="112" t="e">
        <f t="shared" si="20"/>
        <v>#VALUE!</v>
      </c>
      <c r="I54" s="31">
        <f t="shared" si="21"/>
        <v>149</v>
      </c>
      <c r="J54" s="42">
        <f t="shared" si="15"/>
        <v>0</v>
      </c>
      <c r="K54" s="42" t="e">
        <f t="shared" si="16"/>
        <v>#VALUE!</v>
      </c>
      <c r="L54" s="113"/>
    </row>
    <row r="55" spans="1:12" ht="12" customHeight="1">
      <c r="A55" s="36">
        <f t="shared" si="17"/>
        <v>46</v>
      </c>
      <c r="B55" s="38" t="e">
        <f t="shared" si="11"/>
        <v>#VALUE!</v>
      </c>
      <c r="C55" s="38" t="e">
        <f t="shared" si="12"/>
        <v>#VALUE!</v>
      </c>
      <c r="D55" s="39" t="e">
        <f t="shared" si="18"/>
        <v>#VALUE!</v>
      </c>
      <c r="E55" s="40">
        <f t="shared" si="19"/>
        <v>98</v>
      </c>
      <c r="F55" s="41" t="e">
        <f t="shared" si="13"/>
        <v>#VALUE!</v>
      </c>
      <c r="G55" s="41" t="e">
        <f t="shared" si="14"/>
        <v>#VALUE!</v>
      </c>
      <c r="H55" s="112" t="e">
        <f t="shared" si="20"/>
        <v>#VALUE!</v>
      </c>
      <c r="I55" s="31">
        <f t="shared" si="21"/>
        <v>150</v>
      </c>
      <c r="J55" s="42">
        <f t="shared" si="15"/>
        <v>0</v>
      </c>
      <c r="K55" s="42" t="e">
        <f t="shared" si="16"/>
        <v>#VALUE!</v>
      </c>
      <c r="L55" s="113"/>
    </row>
    <row r="56" spans="1:12" ht="12" customHeight="1">
      <c r="A56" s="36">
        <f t="shared" si="17"/>
        <v>47</v>
      </c>
      <c r="B56" s="38" t="e">
        <f t="shared" si="11"/>
        <v>#VALUE!</v>
      </c>
      <c r="C56" s="38" t="e">
        <f t="shared" si="12"/>
        <v>#VALUE!</v>
      </c>
      <c r="D56" s="39" t="e">
        <f t="shared" si="18"/>
        <v>#VALUE!</v>
      </c>
      <c r="E56" s="40">
        <f t="shared" si="19"/>
        <v>99</v>
      </c>
      <c r="F56" s="41" t="e">
        <f t="shared" si="13"/>
        <v>#VALUE!</v>
      </c>
      <c r="G56" s="41" t="e">
        <f t="shared" si="14"/>
        <v>#VALUE!</v>
      </c>
      <c r="H56" s="112" t="e">
        <f t="shared" si="20"/>
        <v>#VALUE!</v>
      </c>
      <c r="I56" s="31">
        <f t="shared" si="21"/>
        <v>151</v>
      </c>
      <c r="J56" s="42">
        <f t="shared" si="15"/>
        <v>0</v>
      </c>
      <c r="K56" s="42" t="e">
        <f t="shared" si="16"/>
        <v>#VALUE!</v>
      </c>
      <c r="L56" s="113"/>
    </row>
    <row r="57" spans="1:12" ht="12" customHeight="1">
      <c r="A57" s="36">
        <f t="shared" si="17"/>
        <v>48</v>
      </c>
      <c r="B57" s="38" t="e">
        <f t="shared" si="11"/>
        <v>#VALUE!</v>
      </c>
      <c r="C57" s="38" t="e">
        <f t="shared" si="12"/>
        <v>#VALUE!</v>
      </c>
      <c r="D57" s="39" t="e">
        <f t="shared" si="18"/>
        <v>#VALUE!</v>
      </c>
      <c r="E57" s="40">
        <f t="shared" si="19"/>
        <v>100</v>
      </c>
      <c r="F57" s="41" t="e">
        <f t="shared" si="13"/>
        <v>#VALUE!</v>
      </c>
      <c r="G57" s="41" t="e">
        <f t="shared" si="14"/>
        <v>#VALUE!</v>
      </c>
      <c r="H57" s="112" t="e">
        <f t="shared" si="20"/>
        <v>#VALUE!</v>
      </c>
      <c r="I57" s="31">
        <f t="shared" si="21"/>
        <v>152</v>
      </c>
      <c r="J57" s="42">
        <f t="shared" si="15"/>
        <v>0</v>
      </c>
      <c r="K57" s="42" t="e">
        <f t="shared" si="16"/>
        <v>#VALUE!</v>
      </c>
      <c r="L57" s="113"/>
    </row>
    <row r="58" spans="1:12" ht="12" customHeight="1">
      <c r="A58" s="36">
        <f t="shared" si="17"/>
        <v>49</v>
      </c>
      <c r="B58" s="38" t="e">
        <f t="shared" si="11"/>
        <v>#VALUE!</v>
      </c>
      <c r="C58" s="38" t="e">
        <f t="shared" si="12"/>
        <v>#VALUE!</v>
      </c>
      <c r="D58" s="39" t="e">
        <f t="shared" si="18"/>
        <v>#VALUE!</v>
      </c>
      <c r="E58" s="40">
        <f t="shared" si="19"/>
        <v>101</v>
      </c>
      <c r="F58" s="41" t="e">
        <f t="shared" si="13"/>
        <v>#VALUE!</v>
      </c>
      <c r="G58" s="41" t="e">
        <f t="shared" si="14"/>
        <v>#VALUE!</v>
      </c>
      <c r="H58" s="112" t="e">
        <f t="shared" si="20"/>
        <v>#VALUE!</v>
      </c>
      <c r="I58" s="31">
        <f t="shared" si="21"/>
        <v>153</v>
      </c>
      <c r="J58" s="42">
        <f t="shared" si="15"/>
        <v>0</v>
      </c>
      <c r="K58" s="42" t="e">
        <f t="shared" si="16"/>
        <v>#VALUE!</v>
      </c>
      <c r="L58" s="113"/>
    </row>
    <row r="59" spans="1:12" ht="12" customHeight="1">
      <c r="A59" s="36">
        <f t="shared" si="17"/>
        <v>50</v>
      </c>
      <c r="B59" s="38" t="e">
        <f t="shared" si="11"/>
        <v>#VALUE!</v>
      </c>
      <c r="C59" s="38" t="e">
        <f t="shared" si="12"/>
        <v>#VALUE!</v>
      </c>
      <c r="D59" s="39" t="e">
        <f t="shared" si="18"/>
        <v>#VALUE!</v>
      </c>
      <c r="E59" s="40">
        <f t="shared" si="19"/>
        <v>102</v>
      </c>
      <c r="F59" s="41" t="e">
        <f t="shared" si="13"/>
        <v>#VALUE!</v>
      </c>
      <c r="G59" s="41" t="e">
        <f t="shared" si="14"/>
        <v>#VALUE!</v>
      </c>
      <c r="H59" s="112" t="e">
        <f t="shared" si="20"/>
        <v>#VALUE!</v>
      </c>
      <c r="I59" s="31">
        <f t="shared" si="21"/>
        <v>154</v>
      </c>
      <c r="J59" s="42">
        <f t="shared" si="15"/>
        <v>0</v>
      </c>
      <c r="K59" s="42" t="e">
        <f t="shared" si="16"/>
        <v>#VALUE!</v>
      </c>
      <c r="L59" s="113"/>
    </row>
    <row r="60" spans="1:12" ht="12" customHeight="1">
      <c r="A60" s="36">
        <f t="shared" si="17"/>
        <v>51</v>
      </c>
      <c r="B60" s="38" t="e">
        <f t="shared" si="11"/>
        <v>#VALUE!</v>
      </c>
      <c r="C60" s="38" t="e">
        <f t="shared" si="12"/>
        <v>#VALUE!</v>
      </c>
      <c r="D60" s="39" t="e">
        <f t="shared" si="18"/>
        <v>#VALUE!</v>
      </c>
      <c r="E60" s="40">
        <f t="shared" si="19"/>
        <v>103</v>
      </c>
      <c r="F60" s="41" t="e">
        <f t="shared" si="13"/>
        <v>#VALUE!</v>
      </c>
      <c r="G60" s="41" t="e">
        <f t="shared" si="14"/>
        <v>#VALUE!</v>
      </c>
      <c r="H60" s="112" t="e">
        <f t="shared" si="20"/>
        <v>#VALUE!</v>
      </c>
      <c r="I60" s="31">
        <f t="shared" si="21"/>
        <v>155</v>
      </c>
      <c r="J60" s="42">
        <f t="shared" si="15"/>
        <v>0</v>
      </c>
      <c r="K60" s="42" t="e">
        <f t="shared" si="16"/>
        <v>#VALUE!</v>
      </c>
      <c r="L60" s="113"/>
    </row>
    <row r="61" spans="1:12" ht="12" customHeight="1">
      <c r="A61" s="43">
        <f t="shared" si="17"/>
        <v>52</v>
      </c>
      <c r="B61" s="44" t="e">
        <f t="shared" si="11"/>
        <v>#VALUE!</v>
      </c>
      <c r="C61" s="44" t="e">
        <f t="shared" si="12"/>
        <v>#VALUE!</v>
      </c>
      <c r="D61" s="45" t="e">
        <f t="shared" si="18"/>
        <v>#VALUE!</v>
      </c>
      <c r="E61" s="115">
        <f t="shared" si="19"/>
        <v>104</v>
      </c>
      <c r="F61" s="116" t="e">
        <f t="shared" si="13"/>
        <v>#VALUE!</v>
      </c>
      <c r="G61" s="116" t="e">
        <f t="shared" si="14"/>
        <v>#VALUE!</v>
      </c>
      <c r="H61" s="117" t="e">
        <f t="shared" si="20"/>
        <v>#VALUE!</v>
      </c>
      <c r="I61" s="46">
        <f t="shared" si="21"/>
        <v>156</v>
      </c>
      <c r="J61" s="47">
        <f t="shared" si="15"/>
        <v>0</v>
      </c>
      <c r="K61" s="47" t="e">
        <f t="shared" si="16"/>
        <v>#VALUE!</v>
      </c>
      <c r="L61" s="114"/>
    </row>
    <row r="62" spans="1:12" ht="11.1" customHeight="1"/>
    <row r="63" spans="1:12" ht="11.1" customHeight="1"/>
    <row r="64" spans="1:12" ht="11.1" customHeight="1"/>
    <row r="65" ht="11.1" customHeight="1"/>
    <row r="66" ht="11.1" customHeight="1"/>
    <row r="67" ht="11.1" customHeight="1"/>
    <row r="68" ht="11.1" customHeight="1"/>
  </sheetData>
  <mergeCells count="7">
    <mergeCell ref="G1:L4"/>
    <mergeCell ref="A8:B8"/>
    <mergeCell ref="C8:D8"/>
    <mergeCell ref="E8:G8"/>
    <mergeCell ref="I8:K8"/>
    <mergeCell ref="A7:B7"/>
    <mergeCell ref="C7:D7"/>
  </mergeCells>
  <conditionalFormatting sqref="A10:D61">
    <cfRule type="expression" dxfId="2" priority="3">
      <formula>$D10&lt;0</formula>
    </cfRule>
  </conditionalFormatting>
  <conditionalFormatting sqref="E10:H61">
    <cfRule type="expression" dxfId="1" priority="1">
      <formula>$H10&lt;0</formula>
    </cfRule>
  </conditionalFormatting>
  <conditionalFormatting sqref="I10:L16 I17:K17 I18:L61">
    <cfRule type="expression" dxfId="0" priority="2">
      <formula>$L10&lt;0</formula>
    </cfRule>
  </conditionalFormatting>
  <pageMargins left="0.25" right="0.25" top="0.75" bottom="0.75" header="0.3" footer="0.3"/>
  <pageSetup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CA839-57E7-44D6-8982-FD08E54D7B69}">
  <dimension ref="A1:Y47"/>
  <sheetViews>
    <sheetView workbookViewId="0">
      <selection activeCell="U47" sqref="U47:X47"/>
    </sheetView>
  </sheetViews>
  <sheetFormatPr defaultColWidth="8.796875" defaultRowHeight="15.6"/>
  <cols>
    <col min="1" max="3" width="3.5" customWidth="1"/>
    <col min="4" max="4" width="4" customWidth="1"/>
    <col min="5" max="6" width="3.5" customWidth="1"/>
    <col min="7" max="7" width="1.796875" customWidth="1"/>
    <col min="8" max="16" width="3.5" customWidth="1"/>
    <col min="17" max="23" width="3.69921875" customWidth="1"/>
    <col min="24" max="24" width="9.69921875" customWidth="1"/>
    <col min="25" max="25" width="3.69921875" customWidth="1"/>
  </cols>
  <sheetData>
    <row r="1" spans="1:25">
      <c r="F1" s="235" t="s">
        <v>67</v>
      </c>
      <c r="G1" s="235"/>
      <c r="H1" s="235"/>
      <c r="I1" s="235"/>
      <c r="J1" s="235"/>
      <c r="K1" s="235"/>
      <c r="L1" s="235"/>
      <c r="M1" s="235"/>
      <c r="N1" s="235"/>
      <c r="O1" s="235"/>
      <c r="P1" s="235"/>
      <c r="Q1" s="235"/>
      <c r="R1" s="235"/>
      <c r="S1" s="235"/>
      <c r="T1" s="235"/>
      <c r="U1" s="235"/>
      <c r="V1" s="235"/>
      <c r="W1" s="235"/>
      <c r="X1" s="235"/>
    </row>
    <row r="2" spans="1:25" ht="15.75" customHeight="1">
      <c r="F2" s="235"/>
      <c r="G2" s="235"/>
      <c r="H2" s="235"/>
      <c r="I2" s="235"/>
      <c r="J2" s="235"/>
      <c r="K2" s="235"/>
      <c r="L2" s="235"/>
      <c r="M2" s="235"/>
      <c r="N2" s="235"/>
      <c r="O2" s="235"/>
      <c r="P2" s="235"/>
      <c r="Q2" s="235"/>
      <c r="R2" s="235"/>
      <c r="S2" s="235"/>
      <c r="T2" s="235"/>
      <c r="U2" s="235"/>
      <c r="V2" s="235"/>
      <c r="W2" s="235"/>
      <c r="X2" s="235"/>
      <c r="Y2" s="49"/>
    </row>
    <row r="3" spans="1:25" ht="6.75" customHeight="1">
      <c r="F3" s="235"/>
      <c r="G3" s="235"/>
      <c r="H3" s="235"/>
      <c r="I3" s="235"/>
      <c r="J3" s="235"/>
      <c r="K3" s="235"/>
      <c r="L3" s="235"/>
      <c r="M3" s="235"/>
      <c r="N3" s="235"/>
      <c r="O3" s="235"/>
      <c r="P3" s="235"/>
      <c r="Q3" s="235"/>
      <c r="R3" s="235"/>
      <c r="S3" s="235"/>
      <c r="T3" s="235"/>
      <c r="U3" s="235"/>
      <c r="V3" s="235"/>
      <c r="W3" s="235"/>
      <c r="X3" s="235"/>
      <c r="Y3" s="49"/>
    </row>
    <row r="4" spans="1:25" ht="6.45" customHeight="1"/>
    <row r="5" spans="1:25" s="2" customFormat="1" ht="13.8">
      <c r="A5" s="2" t="s">
        <v>68</v>
      </c>
      <c r="E5" s="209" t="s">
        <v>69</v>
      </c>
      <c r="F5" s="209"/>
      <c r="G5" s="209"/>
      <c r="H5" s="209"/>
      <c r="I5" s="209"/>
      <c r="J5" s="209"/>
      <c r="K5" s="209"/>
      <c r="L5" s="209"/>
      <c r="M5" s="209"/>
      <c r="N5" s="209"/>
      <c r="O5" s="209"/>
      <c r="P5" s="209"/>
      <c r="Q5" s="30"/>
      <c r="R5" s="30" t="s">
        <v>70</v>
      </c>
      <c r="S5" s="30"/>
      <c r="T5" s="209" t="s">
        <v>71</v>
      </c>
      <c r="U5" s="209"/>
      <c r="V5" s="209"/>
      <c r="W5" s="209"/>
      <c r="X5" s="209"/>
    </row>
    <row r="6" spans="1:25" s="2" customFormat="1" ht="4.5" customHeight="1"/>
    <row r="7" spans="1:25" s="2" customFormat="1" ht="15.75" customHeight="1">
      <c r="A7" s="2" t="s">
        <v>72</v>
      </c>
      <c r="E7" s="209" t="s">
        <v>73</v>
      </c>
      <c r="F7" s="209"/>
      <c r="G7" s="209"/>
      <c r="H7" s="209"/>
      <c r="I7" s="209"/>
      <c r="J7" s="209"/>
      <c r="K7" s="209"/>
      <c r="L7" s="209"/>
      <c r="M7" s="209"/>
      <c r="N7" s="209"/>
      <c r="O7" s="209"/>
      <c r="P7" s="209"/>
      <c r="Q7" s="236" t="s">
        <v>74</v>
      </c>
      <c r="R7" s="236"/>
      <c r="S7" s="209" t="s">
        <v>75</v>
      </c>
      <c r="T7" s="209"/>
      <c r="U7" s="209"/>
      <c r="V7" s="209"/>
      <c r="W7" s="209"/>
      <c r="X7" s="209"/>
    </row>
    <row r="8" spans="1:25" s="2" customFormat="1" ht="5.7" customHeight="1"/>
    <row r="9" spans="1:25" s="2" customFormat="1" ht="13.8">
      <c r="A9" s="234" t="s">
        <v>76</v>
      </c>
      <c r="B9" s="234"/>
      <c r="C9" s="209" t="s">
        <v>77</v>
      </c>
      <c r="D9" s="209"/>
      <c r="E9" s="209"/>
      <c r="F9" s="209"/>
      <c r="G9" s="209"/>
      <c r="H9" s="209"/>
      <c r="I9" s="209"/>
      <c r="J9" s="209"/>
      <c r="K9" s="209"/>
      <c r="M9" s="2" t="s">
        <v>78</v>
      </c>
      <c r="O9" s="209" t="s">
        <v>79</v>
      </c>
      <c r="P9" s="209"/>
      <c r="Q9" s="209"/>
      <c r="R9" s="209"/>
      <c r="S9" s="209"/>
    </row>
    <row r="10" spans="1:25" ht="4.5" customHeight="1"/>
    <row r="11" spans="1:25">
      <c r="A11" s="213" t="s">
        <v>80</v>
      </c>
      <c r="B11" s="214"/>
      <c r="C11" s="214"/>
      <c r="D11" s="214"/>
      <c r="E11" s="214"/>
      <c r="F11" s="214"/>
      <c r="G11" s="215"/>
      <c r="H11" s="219" t="s">
        <v>81</v>
      </c>
      <c r="I11" s="220"/>
      <c r="J11" s="220"/>
      <c r="K11" s="220"/>
      <c r="L11" s="220"/>
      <c r="M11" s="220"/>
      <c r="N11" s="220"/>
      <c r="O11" s="220"/>
      <c r="P11" s="220"/>
      <c r="Q11" s="220"/>
      <c r="R11" s="220"/>
      <c r="S11" s="220"/>
      <c r="T11" s="220"/>
      <c r="U11" s="220"/>
      <c r="V11" s="220"/>
      <c r="W11" s="220"/>
      <c r="X11" s="221"/>
    </row>
    <row r="12" spans="1:25">
      <c r="A12" s="216"/>
      <c r="B12" s="217"/>
      <c r="C12" s="217"/>
      <c r="D12" s="217"/>
      <c r="E12" s="217"/>
      <c r="F12" s="217"/>
      <c r="G12" s="218"/>
      <c r="H12" s="222"/>
      <c r="I12" s="223"/>
      <c r="J12" s="223"/>
      <c r="K12" s="223"/>
      <c r="L12" s="223"/>
      <c r="M12" s="223"/>
      <c r="N12" s="223"/>
      <c r="O12" s="223"/>
      <c r="P12" s="223"/>
      <c r="Q12" s="223"/>
      <c r="R12" s="223"/>
      <c r="S12" s="223"/>
      <c r="T12" s="223"/>
      <c r="U12" s="223"/>
      <c r="V12" s="223"/>
      <c r="W12" s="223"/>
      <c r="X12" s="224"/>
    </row>
    <row r="13" spans="1:25">
      <c r="A13" s="198" t="s">
        <v>82</v>
      </c>
      <c r="B13" s="199"/>
      <c r="C13" s="199"/>
      <c r="D13" s="188" t="s">
        <v>83</v>
      </c>
      <c r="E13" s="189"/>
      <c r="F13" s="189"/>
      <c r="G13" s="190"/>
      <c r="H13" s="222"/>
      <c r="I13" s="223"/>
      <c r="J13" s="223"/>
      <c r="K13" s="223"/>
      <c r="L13" s="223"/>
      <c r="M13" s="223"/>
      <c r="N13" s="223"/>
      <c r="O13" s="223"/>
      <c r="P13" s="223"/>
      <c r="Q13" s="223"/>
      <c r="R13" s="223"/>
      <c r="S13" s="223"/>
      <c r="T13" s="223"/>
      <c r="U13" s="223"/>
      <c r="V13" s="223"/>
      <c r="W13" s="223"/>
      <c r="X13" s="224"/>
    </row>
    <row r="14" spans="1:25" ht="11.25" customHeight="1">
      <c r="A14" s="200"/>
      <c r="B14" s="201"/>
      <c r="C14" s="201"/>
      <c r="D14" s="191"/>
      <c r="E14" s="192"/>
      <c r="F14" s="192"/>
      <c r="G14" s="193"/>
      <c r="H14" s="225"/>
      <c r="I14" s="226"/>
      <c r="J14" s="226"/>
      <c r="K14" s="226"/>
      <c r="L14" s="226"/>
      <c r="M14" s="226"/>
      <c r="N14" s="226"/>
      <c r="O14" s="226"/>
      <c r="P14" s="226"/>
      <c r="Q14" s="226"/>
      <c r="R14" s="226"/>
      <c r="S14" s="226"/>
      <c r="T14" s="226"/>
      <c r="U14" s="226"/>
      <c r="V14" s="226"/>
      <c r="W14" s="226"/>
      <c r="X14" s="227"/>
    </row>
    <row r="15" spans="1:25" ht="4.2" customHeight="1"/>
    <row r="16" spans="1:25">
      <c r="A16" s="213" t="s">
        <v>84</v>
      </c>
      <c r="B16" s="214"/>
      <c r="C16" s="214"/>
      <c r="D16" s="214"/>
      <c r="E16" s="214"/>
      <c r="F16" s="214"/>
      <c r="G16" s="215"/>
      <c r="H16" s="219" t="s">
        <v>85</v>
      </c>
      <c r="I16" s="220"/>
      <c r="J16" s="220"/>
      <c r="K16" s="220"/>
      <c r="L16" s="220"/>
      <c r="M16" s="220"/>
      <c r="N16" s="220"/>
      <c r="O16" s="220"/>
      <c r="P16" s="220"/>
      <c r="Q16" s="220"/>
      <c r="R16" s="220"/>
      <c r="S16" s="220"/>
      <c r="T16" s="220"/>
      <c r="U16" s="220"/>
      <c r="V16" s="220"/>
      <c r="W16" s="220"/>
      <c r="X16" s="221"/>
    </row>
    <row r="17" spans="1:24" ht="55.5" customHeight="1">
      <c r="A17" s="216"/>
      <c r="B17" s="217"/>
      <c r="C17" s="217"/>
      <c r="D17" s="217"/>
      <c r="E17" s="217"/>
      <c r="F17" s="217"/>
      <c r="G17" s="218"/>
      <c r="H17" s="222"/>
      <c r="I17" s="223"/>
      <c r="J17" s="223"/>
      <c r="K17" s="223"/>
      <c r="L17" s="223"/>
      <c r="M17" s="223"/>
      <c r="N17" s="223"/>
      <c r="O17" s="223"/>
      <c r="P17" s="223"/>
      <c r="Q17" s="223"/>
      <c r="R17" s="223"/>
      <c r="S17" s="223"/>
      <c r="T17" s="223"/>
      <c r="U17" s="223"/>
      <c r="V17" s="223"/>
      <c r="W17" s="223"/>
      <c r="X17" s="224"/>
    </row>
    <row r="18" spans="1:24">
      <c r="A18" s="198" t="s">
        <v>82</v>
      </c>
      <c r="B18" s="199"/>
      <c r="C18" s="199"/>
      <c r="D18" s="188" t="s">
        <v>83</v>
      </c>
      <c r="E18" s="189"/>
      <c r="F18" s="189"/>
      <c r="G18" s="190"/>
      <c r="H18" s="222"/>
      <c r="I18" s="223"/>
      <c r="J18" s="223"/>
      <c r="K18" s="223"/>
      <c r="L18" s="223"/>
      <c r="M18" s="223"/>
      <c r="N18" s="223"/>
      <c r="O18" s="223"/>
      <c r="P18" s="223"/>
      <c r="Q18" s="223"/>
      <c r="R18" s="223"/>
      <c r="S18" s="223"/>
      <c r="T18" s="223"/>
      <c r="U18" s="223"/>
      <c r="V18" s="223"/>
      <c r="W18" s="223"/>
      <c r="X18" s="224"/>
    </row>
    <row r="19" spans="1:24" ht="18" customHeight="1">
      <c r="A19" s="200"/>
      <c r="B19" s="201"/>
      <c r="C19" s="201"/>
      <c r="D19" s="191"/>
      <c r="E19" s="192"/>
      <c r="F19" s="192"/>
      <c r="G19" s="193"/>
      <c r="H19" s="225"/>
      <c r="I19" s="226"/>
      <c r="J19" s="226"/>
      <c r="K19" s="226"/>
      <c r="L19" s="226"/>
      <c r="M19" s="226"/>
      <c r="N19" s="226"/>
      <c r="O19" s="226"/>
      <c r="P19" s="226"/>
      <c r="Q19" s="226"/>
      <c r="R19" s="226"/>
      <c r="S19" s="226"/>
      <c r="T19" s="226"/>
      <c r="U19" s="226"/>
      <c r="V19" s="226"/>
      <c r="W19" s="226"/>
      <c r="X19" s="227"/>
    </row>
    <row r="20" spans="1:24" ht="5.7" customHeight="1"/>
    <row r="21" spans="1:24">
      <c r="A21" s="213" t="s">
        <v>86</v>
      </c>
      <c r="B21" s="214"/>
      <c r="C21" s="214"/>
      <c r="D21" s="214"/>
      <c r="E21" s="214"/>
      <c r="F21" s="214"/>
      <c r="G21" s="215"/>
      <c r="H21" s="219" t="s">
        <v>87</v>
      </c>
      <c r="I21" s="220"/>
      <c r="J21" s="220"/>
      <c r="K21" s="220"/>
      <c r="L21" s="220"/>
      <c r="M21" s="220"/>
      <c r="N21" s="220"/>
      <c r="O21" s="220"/>
      <c r="P21" s="220"/>
      <c r="Q21" s="220"/>
      <c r="R21" s="220"/>
      <c r="S21" s="220"/>
      <c r="T21" s="220"/>
      <c r="U21" s="220"/>
      <c r="V21" s="220"/>
      <c r="W21" s="220"/>
      <c r="X21" s="221"/>
    </row>
    <row r="22" spans="1:24">
      <c r="A22" s="216"/>
      <c r="B22" s="217"/>
      <c r="C22" s="217"/>
      <c r="D22" s="217"/>
      <c r="E22" s="217"/>
      <c r="F22" s="217"/>
      <c r="G22" s="218"/>
      <c r="H22" s="222"/>
      <c r="I22" s="223"/>
      <c r="J22" s="223"/>
      <c r="K22" s="223"/>
      <c r="L22" s="223"/>
      <c r="M22" s="223"/>
      <c r="N22" s="223"/>
      <c r="O22" s="223"/>
      <c r="P22" s="223"/>
      <c r="Q22" s="223"/>
      <c r="R22" s="223"/>
      <c r="S22" s="223"/>
      <c r="T22" s="223"/>
      <c r="U22" s="223"/>
      <c r="V22" s="223"/>
      <c r="W22" s="223"/>
      <c r="X22" s="224"/>
    </row>
    <row r="23" spans="1:24">
      <c r="A23" s="198" t="s">
        <v>82</v>
      </c>
      <c r="B23" s="199"/>
      <c r="C23" s="199"/>
      <c r="D23" s="188" t="s">
        <v>83</v>
      </c>
      <c r="E23" s="189"/>
      <c r="F23" s="189"/>
      <c r="G23" s="190"/>
      <c r="H23" s="222"/>
      <c r="I23" s="223"/>
      <c r="J23" s="223"/>
      <c r="K23" s="223"/>
      <c r="L23" s="223"/>
      <c r="M23" s="223"/>
      <c r="N23" s="223"/>
      <c r="O23" s="223"/>
      <c r="P23" s="223"/>
      <c r="Q23" s="223"/>
      <c r="R23" s="223"/>
      <c r="S23" s="223"/>
      <c r="T23" s="223"/>
      <c r="U23" s="223"/>
      <c r="V23" s="223"/>
      <c r="W23" s="223"/>
      <c r="X23" s="224"/>
    </row>
    <row r="24" spans="1:24" ht="11.7" customHeight="1">
      <c r="A24" s="200"/>
      <c r="B24" s="201"/>
      <c r="C24" s="201"/>
      <c r="D24" s="191"/>
      <c r="E24" s="192"/>
      <c r="F24" s="192"/>
      <c r="G24" s="193"/>
      <c r="H24" s="225"/>
      <c r="I24" s="226"/>
      <c r="J24" s="226"/>
      <c r="K24" s="226"/>
      <c r="L24" s="226"/>
      <c r="M24" s="226"/>
      <c r="N24" s="226"/>
      <c r="O24" s="226"/>
      <c r="P24" s="226"/>
      <c r="Q24" s="226"/>
      <c r="R24" s="226"/>
      <c r="S24" s="226"/>
      <c r="T24" s="226"/>
      <c r="U24" s="226"/>
      <c r="V24" s="226"/>
      <c r="W24" s="226"/>
      <c r="X24" s="227"/>
    </row>
    <row r="25" spans="1:24" ht="6.45" customHeight="1"/>
    <row r="26" spans="1:24">
      <c r="A26" s="213" t="s">
        <v>88</v>
      </c>
      <c r="B26" s="214"/>
      <c r="C26" s="214"/>
      <c r="D26" s="214"/>
      <c r="E26" s="214"/>
      <c r="F26" s="214"/>
      <c r="G26" s="215"/>
      <c r="H26" s="219" t="s">
        <v>89</v>
      </c>
      <c r="I26" s="220"/>
      <c r="J26" s="220"/>
      <c r="K26" s="220"/>
      <c r="L26" s="220"/>
      <c r="M26" s="220"/>
      <c r="N26" s="220"/>
      <c r="O26" s="220"/>
      <c r="P26" s="220"/>
      <c r="Q26" s="220"/>
      <c r="R26" s="220"/>
      <c r="S26" s="220"/>
      <c r="T26" s="220"/>
      <c r="U26" s="220"/>
      <c r="V26" s="220"/>
      <c r="W26" s="220"/>
      <c r="X26" s="221"/>
    </row>
    <row r="27" spans="1:24">
      <c r="A27" s="216"/>
      <c r="B27" s="217"/>
      <c r="C27" s="217"/>
      <c r="D27" s="217"/>
      <c r="E27" s="217"/>
      <c r="F27" s="217"/>
      <c r="G27" s="218"/>
      <c r="H27" s="222"/>
      <c r="I27" s="223"/>
      <c r="J27" s="223"/>
      <c r="K27" s="223"/>
      <c r="L27" s="223"/>
      <c r="M27" s="223"/>
      <c r="N27" s="223"/>
      <c r="O27" s="223"/>
      <c r="P27" s="223"/>
      <c r="Q27" s="223"/>
      <c r="R27" s="223"/>
      <c r="S27" s="223"/>
      <c r="T27" s="223"/>
      <c r="U27" s="223"/>
      <c r="V27" s="223"/>
      <c r="W27" s="223"/>
      <c r="X27" s="224"/>
    </row>
    <row r="28" spans="1:24">
      <c r="A28" s="198" t="s">
        <v>82</v>
      </c>
      <c r="B28" s="199"/>
      <c r="C28" s="199"/>
      <c r="D28" s="188" t="s">
        <v>83</v>
      </c>
      <c r="E28" s="189"/>
      <c r="F28" s="189"/>
      <c r="G28" s="190"/>
      <c r="H28" s="222"/>
      <c r="I28" s="223"/>
      <c r="J28" s="223"/>
      <c r="K28" s="223"/>
      <c r="L28" s="223"/>
      <c r="M28" s="223"/>
      <c r="N28" s="223"/>
      <c r="O28" s="223"/>
      <c r="P28" s="223"/>
      <c r="Q28" s="223"/>
      <c r="R28" s="223"/>
      <c r="S28" s="223"/>
      <c r="T28" s="223"/>
      <c r="U28" s="223"/>
      <c r="V28" s="223"/>
      <c r="W28" s="223"/>
      <c r="X28" s="224"/>
    </row>
    <row r="29" spans="1:24" ht="10.95" customHeight="1">
      <c r="A29" s="200"/>
      <c r="B29" s="201"/>
      <c r="C29" s="201"/>
      <c r="D29" s="191"/>
      <c r="E29" s="192"/>
      <c r="F29" s="192"/>
      <c r="G29" s="193"/>
      <c r="H29" s="225"/>
      <c r="I29" s="226"/>
      <c r="J29" s="226"/>
      <c r="K29" s="226"/>
      <c r="L29" s="226"/>
      <c r="M29" s="226"/>
      <c r="N29" s="226"/>
      <c r="O29" s="226"/>
      <c r="P29" s="226"/>
      <c r="Q29" s="226"/>
      <c r="R29" s="226"/>
      <c r="S29" s="226"/>
      <c r="T29" s="226"/>
      <c r="U29" s="226"/>
      <c r="V29" s="226"/>
      <c r="W29" s="226"/>
      <c r="X29" s="227"/>
    </row>
    <row r="30" spans="1:24" ht="6" customHeight="1"/>
    <row r="31" spans="1:24">
      <c r="A31" s="213" t="s">
        <v>90</v>
      </c>
      <c r="B31" s="214"/>
      <c r="C31" s="214"/>
      <c r="D31" s="214"/>
      <c r="E31" s="214"/>
      <c r="F31" s="214"/>
      <c r="G31" s="215"/>
      <c r="H31" s="228" t="s">
        <v>91</v>
      </c>
      <c r="I31" s="229"/>
      <c r="J31" s="229"/>
      <c r="K31" s="229"/>
      <c r="L31" s="229"/>
      <c r="M31" s="229"/>
      <c r="N31" s="229"/>
      <c r="O31" s="229"/>
      <c r="P31" s="229"/>
      <c r="Q31" s="229"/>
      <c r="R31" s="229"/>
      <c r="S31" s="229"/>
      <c r="T31" s="229"/>
      <c r="U31" s="229"/>
      <c r="V31" s="229"/>
      <c r="W31" s="229"/>
      <c r="X31" s="230"/>
    </row>
    <row r="32" spans="1:24" ht="36" customHeight="1">
      <c r="A32" s="216"/>
      <c r="B32" s="217"/>
      <c r="C32" s="217"/>
      <c r="D32" s="217"/>
      <c r="E32" s="217"/>
      <c r="F32" s="217"/>
      <c r="G32" s="218"/>
      <c r="H32" s="231"/>
      <c r="I32" s="232"/>
      <c r="J32" s="232"/>
      <c r="K32" s="232"/>
      <c r="L32" s="232"/>
      <c r="M32" s="232"/>
      <c r="N32" s="232"/>
      <c r="O32" s="232"/>
      <c r="P32" s="232"/>
      <c r="Q32" s="232"/>
      <c r="R32" s="232"/>
      <c r="S32" s="232"/>
      <c r="T32" s="232"/>
      <c r="U32" s="232"/>
      <c r="V32" s="232"/>
      <c r="W32" s="232"/>
      <c r="X32" s="233"/>
    </row>
    <row r="33" spans="1:24">
      <c r="A33" s="198" t="s">
        <v>82</v>
      </c>
      <c r="B33" s="199"/>
      <c r="C33" s="199"/>
      <c r="D33" s="202" t="s">
        <v>83</v>
      </c>
      <c r="E33" s="203"/>
      <c r="F33" s="203"/>
      <c r="G33" s="204"/>
      <c r="H33" s="208" t="s">
        <v>92</v>
      </c>
      <c r="I33" s="209"/>
      <c r="J33" s="134" t="s">
        <v>93</v>
      </c>
      <c r="K33" s="134"/>
      <c r="L33" s="134"/>
      <c r="M33" s="134"/>
      <c r="N33" s="134"/>
      <c r="O33" s="134"/>
      <c r="P33" s="134"/>
      <c r="Q33" s="134"/>
      <c r="R33" s="134"/>
      <c r="S33" s="134"/>
      <c r="T33" s="134"/>
      <c r="U33" s="134"/>
      <c r="V33" s="134"/>
      <c r="W33" s="134"/>
      <c r="X33" s="210"/>
    </row>
    <row r="34" spans="1:24">
      <c r="A34" s="198"/>
      <c r="B34" s="199"/>
      <c r="C34" s="199"/>
      <c r="D34" s="202"/>
      <c r="E34" s="203"/>
      <c r="F34" s="203"/>
      <c r="G34" s="204"/>
      <c r="H34" s="211" t="s">
        <v>92</v>
      </c>
      <c r="I34" s="212"/>
      <c r="J34" s="134" t="s">
        <v>94</v>
      </c>
      <c r="K34" s="134"/>
      <c r="L34" s="134"/>
      <c r="M34" s="134"/>
      <c r="N34" s="134"/>
      <c r="O34" s="134"/>
      <c r="P34" s="134"/>
      <c r="Q34" s="134"/>
      <c r="R34" s="134"/>
      <c r="S34" s="134"/>
      <c r="T34" s="134"/>
      <c r="U34" s="134"/>
      <c r="V34" s="134"/>
      <c r="W34" s="134"/>
      <c r="X34" s="210"/>
    </row>
    <row r="35" spans="1:24" ht="7.5" customHeight="1">
      <c r="A35" s="200"/>
      <c r="B35" s="201"/>
      <c r="C35" s="201"/>
      <c r="D35" s="205"/>
      <c r="E35" s="206"/>
      <c r="F35" s="206"/>
      <c r="G35" s="207"/>
      <c r="H35" s="50"/>
      <c r="I35" s="51"/>
      <c r="J35" s="51"/>
      <c r="K35" s="51"/>
      <c r="L35" s="51"/>
      <c r="M35" s="51"/>
      <c r="N35" s="51"/>
      <c r="O35" s="51"/>
      <c r="P35" s="51"/>
      <c r="Q35" s="51"/>
      <c r="R35" s="51"/>
      <c r="S35" s="51"/>
      <c r="T35" s="51"/>
      <c r="U35" s="51"/>
      <c r="V35" s="51"/>
      <c r="W35" s="51"/>
      <c r="X35" s="52"/>
    </row>
    <row r="36" spans="1:24" ht="5.7" customHeight="1"/>
    <row r="37" spans="1:24">
      <c r="A37" s="169" t="s">
        <v>95</v>
      </c>
      <c r="B37" s="170"/>
      <c r="C37" s="170"/>
      <c r="D37" s="170"/>
      <c r="E37" s="170"/>
      <c r="F37" s="170"/>
      <c r="G37" s="171"/>
      <c r="H37" s="175" t="s">
        <v>96</v>
      </c>
      <c r="I37" s="176"/>
      <c r="J37" s="176"/>
      <c r="K37" s="176"/>
      <c r="L37" s="176"/>
      <c r="M37" s="176"/>
      <c r="N37" s="176"/>
      <c r="O37" s="176"/>
      <c r="P37" s="176"/>
      <c r="Q37" s="176"/>
      <c r="R37" s="176"/>
      <c r="S37" s="176"/>
      <c r="T37" s="176"/>
      <c r="U37" s="176"/>
      <c r="V37" s="176"/>
      <c r="W37" s="176"/>
      <c r="X37" s="177"/>
    </row>
    <row r="38" spans="1:24" ht="30.75" customHeight="1">
      <c r="A38" s="172"/>
      <c r="B38" s="173"/>
      <c r="C38" s="173"/>
      <c r="D38" s="173"/>
      <c r="E38" s="173"/>
      <c r="F38" s="173"/>
      <c r="G38" s="174"/>
      <c r="H38" s="178"/>
      <c r="I38" s="179"/>
      <c r="J38" s="179"/>
      <c r="K38" s="179"/>
      <c r="L38" s="179"/>
      <c r="M38" s="179"/>
      <c r="N38" s="179"/>
      <c r="O38" s="179"/>
      <c r="P38" s="179"/>
      <c r="Q38" s="179"/>
      <c r="R38" s="179"/>
      <c r="S38" s="179"/>
      <c r="T38" s="179"/>
      <c r="U38" s="179"/>
      <c r="V38" s="179"/>
      <c r="W38" s="179"/>
      <c r="X38" s="180"/>
    </row>
    <row r="39" spans="1:24">
      <c r="A39" s="184" t="s">
        <v>82</v>
      </c>
      <c r="B39" s="185"/>
      <c r="C39" s="185"/>
      <c r="D39" s="188" t="s">
        <v>83</v>
      </c>
      <c r="E39" s="189"/>
      <c r="F39" s="189"/>
      <c r="G39" s="190"/>
      <c r="H39" s="178"/>
      <c r="I39" s="179"/>
      <c r="J39" s="179"/>
      <c r="K39" s="179"/>
      <c r="L39" s="179"/>
      <c r="M39" s="179"/>
      <c r="N39" s="179"/>
      <c r="O39" s="179"/>
      <c r="P39" s="179"/>
      <c r="Q39" s="179"/>
      <c r="R39" s="179"/>
      <c r="S39" s="179"/>
      <c r="T39" s="179"/>
      <c r="U39" s="179"/>
      <c r="V39" s="179"/>
      <c r="W39" s="179"/>
      <c r="X39" s="180"/>
    </row>
    <row r="40" spans="1:24" ht="15.45" customHeight="1">
      <c r="A40" s="186"/>
      <c r="B40" s="187"/>
      <c r="C40" s="187"/>
      <c r="D40" s="191"/>
      <c r="E40" s="192"/>
      <c r="F40" s="192"/>
      <c r="G40" s="193"/>
      <c r="H40" s="181"/>
      <c r="I40" s="182"/>
      <c r="J40" s="182"/>
      <c r="K40" s="182"/>
      <c r="L40" s="182"/>
      <c r="M40" s="182"/>
      <c r="N40" s="182"/>
      <c r="O40" s="182"/>
      <c r="P40" s="182"/>
      <c r="Q40" s="182"/>
      <c r="R40" s="182"/>
      <c r="S40" s="182"/>
      <c r="T40" s="182"/>
      <c r="U40" s="182"/>
      <c r="V40" s="182"/>
      <c r="W40" s="182"/>
      <c r="X40" s="183"/>
    </row>
    <row r="41" spans="1:24" ht="5.25" customHeight="1"/>
    <row r="42" spans="1:24">
      <c r="A42" s="169" t="s">
        <v>97</v>
      </c>
      <c r="B42" s="170"/>
      <c r="C42" s="170"/>
      <c r="D42" s="170"/>
      <c r="E42" s="170"/>
      <c r="F42" s="170"/>
      <c r="G42" s="171"/>
      <c r="H42" s="175" t="s">
        <v>98</v>
      </c>
      <c r="I42" s="176"/>
      <c r="J42" s="176"/>
      <c r="K42" s="176"/>
      <c r="L42" s="176"/>
      <c r="M42" s="176"/>
      <c r="N42" s="176"/>
      <c r="O42" s="176"/>
      <c r="P42" s="176"/>
      <c r="Q42" s="176"/>
      <c r="R42" s="176"/>
      <c r="S42" s="176"/>
      <c r="T42" s="176"/>
      <c r="U42" s="176"/>
      <c r="V42" s="176"/>
      <c r="W42" s="176"/>
      <c r="X42" s="177"/>
    </row>
    <row r="43" spans="1:24" ht="13.2" customHeight="1">
      <c r="A43" s="172"/>
      <c r="B43" s="173"/>
      <c r="C43" s="173"/>
      <c r="D43" s="173"/>
      <c r="E43" s="173"/>
      <c r="F43" s="173"/>
      <c r="G43" s="174"/>
      <c r="H43" s="178"/>
      <c r="I43" s="179"/>
      <c r="J43" s="179"/>
      <c r="K43" s="179"/>
      <c r="L43" s="179"/>
      <c r="M43" s="179"/>
      <c r="N43" s="179"/>
      <c r="O43" s="179"/>
      <c r="P43" s="179"/>
      <c r="Q43" s="179"/>
      <c r="R43" s="179"/>
      <c r="S43" s="179"/>
      <c r="T43" s="179"/>
      <c r="U43" s="179"/>
      <c r="V43" s="179"/>
      <c r="W43" s="179"/>
      <c r="X43" s="180"/>
    </row>
    <row r="44" spans="1:24" ht="13.2" customHeight="1">
      <c r="A44" s="194" t="s">
        <v>82</v>
      </c>
      <c r="B44" s="195"/>
      <c r="C44" s="195"/>
      <c r="D44" s="188" t="s">
        <v>83</v>
      </c>
      <c r="E44" s="189"/>
      <c r="F44" s="189"/>
      <c r="G44" s="190"/>
      <c r="H44" s="178"/>
      <c r="I44" s="179"/>
      <c r="J44" s="179"/>
      <c r="K44" s="179"/>
      <c r="L44" s="179"/>
      <c r="M44" s="179"/>
      <c r="N44" s="179"/>
      <c r="O44" s="179"/>
      <c r="P44" s="179"/>
      <c r="Q44" s="179"/>
      <c r="R44" s="179"/>
      <c r="S44" s="179"/>
      <c r="T44" s="179"/>
      <c r="U44" s="179"/>
      <c r="V44" s="179"/>
      <c r="W44" s="179"/>
      <c r="X44" s="180"/>
    </row>
    <row r="45" spans="1:24" ht="16.2" customHeight="1">
      <c r="A45" s="196"/>
      <c r="B45" s="197"/>
      <c r="C45" s="197"/>
      <c r="D45" s="191"/>
      <c r="E45" s="192"/>
      <c r="F45" s="192"/>
      <c r="G45" s="193"/>
      <c r="H45" s="181"/>
      <c r="I45" s="182"/>
      <c r="J45" s="182"/>
      <c r="K45" s="182"/>
      <c r="L45" s="182"/>
      <c r="M45" s="182"/>
      <c r="N45" s="182"/>
      <c r="O45" s="182"/>
      <c r="P45" s="182"/>
      <c r="Q45" s="182"/>
      <c r="R45" s="182"/>
      <c r="S45" s="182"/>
      <c r="T45" s="182"/>
      <c r="U45" s="182"/>
      <c r="V45" s="182"/>
      <c r="W45" s="182"/>
      <c r="X45" s="183"/>
    </row>
    <row r="47" spans="1:24">
      <c r="A47" t="s">
        <v>99</v>
      </c>
      <c r="F47" s="166" t="s">
        <v>100</v>
      </c>
      <c r="G47" s="166"/>
      <c r="H47" s="166"/>
      <c r="I47" s="166"/>
      <c r="J47" s="166"/>
      <c r="K47" s="166"/>
      <c r="L47" s="166"/>
      <c r="M47" s="166"/>
      <c r="N47" s="166"/>
      <c r="O47" s="166"/>
      <c r="P47" s="166"/>
      <c r="Q47" s="166"/>
      <c r="S47" s="167" t="s">
        <v>101</v>
      </c>
      <c r="T47" s="167"/>
      <c r="U47" s="168" t="s">
        <v>102</v>
      </c>
      <c r="V47" s="168"/>
      <c r="W47" s="168"/>
      <c r="X47" s="168"/>
    </row>
  </sheetData>
  <mergeCells count="44">
    <mergeCell ref="F1:X3"/>
    <mergeCell ref="E5:P5"/>
    <mergeCell ref="T5:X5"/>
    <mergeCell ref="E7:P7"/>
    <mergeCell ref="Q7:R7"/>
    <mergeCell ref="S7:X7"/>
    <mergeCell ref="A9:B9"/>
    <mergeCell ref="C9:K9"/>
    <mergeCell ref="O9:S9"/>
    <mergeCell ref="A11:G12"/>
    <mergeCell ref="H11:X14"/>
    <mergeCell ref="A13:C14"/>
    <mergeCell ref="D13:G14"/>
    <mergeCell ref="A16:G17"/>
    <mergeCell ref="H16:X19"/>
    <mergeCell ref="A18:C19"/>
    <mergeCell ref="D18:G19"/>
    <mergeCell ref="A21:G22"/>
    <mergeCell ref="H21:X24"/>
    <mergeCell ref="A23:C24"/>
    <mergeCell ref="D23:G24"/>
    <mergeCell ref="A26:G27"/>
    <mergeCell ref="H26:X29"/>
    <mergeCell ref="A28:C29"/>
    <mergeCell ref="D28:G29"/>
    <mergeCell ref="A31:G32"/>
    <mergeCell ref="H31:X32"/>
    <mergeCell ref="A33:C35"/>
    <mergeCell ref="D33:G35"/>
    <mergeCell ref="H33:I33"/>
    <mergeCell ref="J33:X33"/>
    <mergeCell ref="H34:I34"/>
    <mergeCell ref="J34:X34"/>
    <mergeCell ref="F47:Q47"/>
    <mergeCell ref="S47:T47"/>
    <mergeCell ref="U47:X47"/>
    <mergeCell ref="A37:G38"/>
    <mergeCell ref="H37:X40"/>
    <mergeCell ref="A39:C40"/>
    <mergeCell ref="D39:G40"/>
    <mergeCell ref="A42:G43"/>
    <mergeCell ref="H42:X45"/>
    <mergeCell ref="A44:C45"/>
    <mergeCell ref="D44:G45"/>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549EF-831A-4FD7-BBED-9AB83BFB396E}">
  <dimension ref="A1:J19"/>
  <sheetViews>
    <sheetView workbookViewId="0">
      <selection activeCell="F13" sqref="F13:J19"/>
    </sheetView>
  </sheetViews>
  <sheetFormatPr defaultColWidth="8.796875" defaultRowHeight="15.6"/>
  <sheetData>
    <row r="1" spans="1:10">
      <c r="A1" t="s">
        <v>103</v>
      </c>
      <c r="F1" s="166" t="s">
        <v>109</v>
      </c>
      <c r="G1" s="166"/>
      <c r="H1" s="166"/>
      <c r="I1" s="166"/>
      <c r="J1" s="166"/>
    </row>
    <row r="2" spans="1:10" ht="10.199999999999999" customHeight="1"/>
    <row r="3" spans="1:10" ht="100.2" customHeight="1">
      <c r="A3" s="237" t="s">
        <v>104</v>
      </c>
      <c r="B3" s="238"/>
      <c r="C3" s="238"/>
      <c r="D3" s="238"/>
      <c r="E3" s="238"/>
      <c r="F3" s="238"/>
      <c r="G3" s="238"/>
      <c r="H3" s="238"/>
      <c r="I3" s="238"/>
      <c r="J3" s="238"/>
    </row>
    <row r="4" spans="1:10" ht="9.4499999999999993" customHeight="1"/>
    <row r="5" spans="1:10" ht="80.25" customHeight="1">
      <c r="A5" s="239" t="s">
        <v>105</v>
      </c>
      <c r="B5" s="239"/>
      <c r="C5" s="239"/>
      <c r="D5" s="239"/>
      <c r="E5" s="239"/>
      <c r="F5" s="239"/>
      <c r="G5" s="239"/>
      <c r="H5" s="239"/>
      <c r="I5" s="239"/>
      <c r="J5" s="239"/>
    </row>
    <row r="6" spans="1:10" ht="9.75" customHeight="1"/>
    <row r="7" spans="1:10" ht="105" customHeight="1">
      <c r="A7" s="239" t="s">
        <v>106</v>
      </c>
      <c r="B7" s="239"/>
      <c r="C7" s="239"/>
      <c r="D7" s="239"/>
      <c r="E7" s="239"/>
      <c r="F7" s="239"/>
      <c r="G7" s="239"/>
      <c r="H7" s="239"/>
      <c r="I7" s="239"/>
      <c r="J7" s="239"/>
    </row>
    <row r="8" spans="1:10" ht="9.75" customHeight="1"/>
    <row r="9" spans="1:10" ht="82.95" customHeight="1">
      <c r="A9" s="147" t="s">
        <v>107</v>
      </c>
      <c r="B9" s="133"/>
      <c r="C9" s="133"/>
      <c r="D9" s="133"/>
      <c r="E9" s="133"/>
      <c r="F9" s="133"/>
      <c r="G9" s="133"/>
      <c r="H9" s="133"/>
      <c r="I9" s="133"/>
      <c r="J9" s="133"/>
    </row>
    <row r="10" spans="1:10" ht="8.25" customHeight="1">
      <c r="D10" s="2"/>
    </row>
    <row r="11" spans="1:10" ht="94.5" customHeight="1">
      <c r="A11" s="147" t="s">
        <v>108</v>
      </c>
      <c r="B11" s="147"/>
      <c r="C11" s="147"/>
      <c r="D11" s="147"/>
      <c r="E11" s="147"/>
      <c r="F11" s="147"/>
      <c r="G11" s="147"/>
      <c r="H11" s="147"/>
      <c r="I11" s="147"/>
      <c r="J11" s="147"/>
    </row>
    <row r="13" spans="1:10">
      <c r="B13" s="185" t="s">
        <v>356</v>
      </c>
      <c r="C13" s="158"/>
      <c r="D13" s="158"/>
      <c r="E13" s="158"/>
      <c r="F13" s="185" t="s">
        <v>357</v>
      </c>
      <c r="G13" s="158"/>
      <c r="H13" s="158"/>
      <c r="I13" s="158"/>
      <c r="J13" s="158"/>
    </row>
    <row r="14" spans="1:10">
      <c r="B14" s="158"/>
      <c r="C14" s="158"/>
      <c r="D14" s="158"/>
      <c r="E14" s="158"/>
      <c r="F14" s="158"/>
      <c r="G14" s="158"/>
      <c r="H14" s="158"/>
      <c r="I14" s="158"/>
      <c r="J14" s="158"/>
    </row>
    <row r="15" spans="1:10">
      <c r="B15" s="158"/>
      <c r="C15" s="158"/>
      <c r="D15" s="158"/>
      <c r="E15" s="158"/>
      <c r="F15" s="158"/>
      <c r="G15" s="158"/>
      <c r="H15" s="158"/>
      <c r="I15" s="158"/>
      <c r="J15" s="158"/>
    </row>
    <row r="16" spans="1:10">
      <c r="B16" s="158"/>
      <c r="C16" s="158"/>
      <c r="D16" s="158"/>
      <c r="E16" s="158"/>
      <c r="F16" s="158"/>
      <c r="G16" s="158"/>
      <c r="H16" s="158"/>
      <c r="I16" s="158"/>
      <c r="J16" s="158"/>
    </row>
    <row r="17" spans="2:10">
      <c r="B17" s="158"/>
      <c r="C17" s="158"/>
      <c r="D17" s="158"/>
      <c r="E17" s="158"/>
      <c r="F17" s="158"/>
      <c r="G17" s="158"/>
      <c r="H17" s="158"/>
      <c r="I17" s="158"/>
      <c r="J17" s="158"/>
    </row>
    <row r="18" spans="2:10">
      <c r="B18" s="158"/>
      <c r="C18" s="158"/>
      <c r="D18" s="158"/>
      <c r="E18" s="158"/>
      <c r="F18" s="158"/>
      <c r="G18" s="158"/>
      <c r="H18" s="158"/>
      <c r="I18" s="158"/>
      <c r="J18" s="158"/>
    </row>
    <row r="19" spans="2:10">
      <c r="B19" s="158"/>
      <c r="C19" s="158"/>
      <c r="D19" s="158"/>
      <c r="E19" s="158"/>
      <c r="F19" s="158"/>
      <c r="G19" s="158"/>
      <c r="H19" s="158"/>
      <c r="I19" s="158"/>
      <c r="J19" s="158"/>
    </row>
  </sheetData>
  <mergeCells count="8">
    <mergeCell ref="B13:E19"/>
    <mergeCell ref="F13:J19"/>
    <mergeCell ref="F1:J1"/>
    <mergeCell ref="A3:J3"/>
    <mergeCell ref="A5:J5"/>
    <mergeCell ref="A7:J7"/>
    <mergeCell ref="A9:J9"/>
    <mergeCell ref="A11:J11"/>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07E6-8734-41C0-B4E8-82EC0F2D2AF6}">
  <dimension ref="A1:J23"/>
  <sheetViews>
    <sheetView workbookViewId="0">
      <selection activeCell="I15" sqref="I15:J15"/>
    </sheetView>
  </sheetViews>
  <sheetFormatPr defaultColWidth="8.796875" defaultRowHeight="15.6"/>
  <sheetData>
    <row r="1" spans="1:10" ht="47.25" customHeight="1">
      <c r="A1" s="239" t="s">
        <v>110</v>
      </c>
      <c r="B1" s="134"/>
      <c r="C1" s="134"/>
      <c r="D1" s="134"/>
      <c r="E1" s="134"/>
      <c r="F1" s="134"/>
      <c r="G1" s="134"/>
      <c r="H1" s="134"/>
      <c r="I1" s="134"/>
      <c r="J1" s="134"/>
    </row>
    <row r="2" spans="1:10" ht="6.45" customHeight="1"/>
    <row r="3" spans="1:10" ht="55.5" customHeight="1">
      <c r="A3" s="239" t="s">
        <v>111</v>
      </c>
      <c r="B3" s="239"/>
      <c r="C3" s="239"/>
      <c r="D3" s="239"/>
      <c r="E3" s="239"/>
      <c r="F3" s="239"/>
      <c r="G3" s="239"/>
      <c r="H3" s="239"/>
      <c r="I3" s="239"/>
      <c r="J3" s="239"/>
    </row>
    <row r="4" spans="1:10" ht="6.45" customHeight="1"/>
    <row r="5" spans="1:10" ht="30.45" customHeight="1">
      <c r="A5" s="239" t="s">
        <v>112</v>
      </c>
      <c r="B5" s="239"/>
      <c r="C5" s="239"/>
      <c r="D5" s="239"/>
      <c r="E5" s="239"/>
      <c r="F5" s="239"/>
      <c r="G5" s="239"/>
      <c r="H5" s="239"/>
      <c r="I5" s="239"/>
      <c r="J5" s="239"/>
    </row>
    <row r="6" spans="1:10" ht="6.45" customHeight="1"/>
    <row r="7" spans="1:10" ht="106.95" customHeight="1">
      <c r="A7" s="147" t="s">
        <v>113</v>
      </c>
      <c r="B7" s="133"/>
      <c r="C7" s="133"/>
      <c r="D7" s="133"/>
      <c r="E7" s="133"/>
      <c r="F7" s="133"/>
      <c r="G7" s="133"/>
      <c r="H7" s="133"/>
      <c r="I7" s="133"/>
      <c r="J7" s="133"/>
    </row>
    <row r="8" spans="1:10" ht="6.45" customHeight="1">
      <c r="D8" s="2"/>
    </row>
    <row r="9" spans="1:10" ht="132.75" customHeight="1">
      <c r="A9" s="147" t="s">
        <v>114</v>
      </c>
      <c r="B9" s="147"/>
      <c r="C9" s="147"/>
      <c r="D9" s="147"/>
      <c r="E9" s="147"/>
      <c r="F9" s="147"/>
      <c r="G9" s="147"/>
      <c r="H9" s="147"/>
      <c r="I9" s="147"/>
      <c r="J9" s="147"/>
    </row>
    <row r="10" spans="1:10" ht="6.45" customHeight="1"/>
    <row r="11" spans="1:10" ht="41.7" customHeight="1">
      <c r="A11" s="147" t="s">
        <v>115</v>
      </c>
      <c r="B11" s="147"/>
      <c r="C11" s="147"/>
      <c r="D11" s="147"/>
      <c r="E11" s="147"/>
      <c r="F11" s="147"/>
      <c r="G11" s="147"/>
      <c r="H11" s="147"/>
      <c r="I11" s="147"/>
      <c r="J11" s="147"/>
    </row>
    <row r="12" spans="1:10" ht="6.45" customHeight="1"/>
    <row r="13" spans="1:10" ht="55.2" customHeight="1">
      <c r="A13" s="147" t="s">
        <v>116</v>
      </c>
      <c r="B13" s="147"/>
      <c r="C13" s="147"/>
      <c r="D13" s="147"/>
      <c r="E13" s="147"/>
      <c r="F13" s="147"/>
      <c r="G13" s="147"/>
      <c r="H13" s="147"/>
      <c r="I13" s="147"/>
      <c r="J13" s="147"/>
    </row>
    <row r="14" spans="1:10" ht="5.7" customHeight="1"/>
    <row r="15" spans="1:10">
      <c r="A15" t="s">
        <v>117</v>
      </c>
      <c r="B15" t="s">
        <v>118</v>
      </c>
      <c r="E15" t="s">
        <v>119</v>
      </c>
      <c r="F15" t="s">
        <v>120</v>
      </c>
      <c r="H15" t="s">
        <v>121</v>
      </c>
      <c r="I15" s="241" t="s">
        <v>122</v>
      </c>
      <c r="J15" s="241"/>
    </row>
    <row r="18" spans="1:10">
      <c r="A18" s="166" t="s">
        <v>100</v>
      </c>
      <c r="B18" s="166"/>
      <c r="C18" s="166"/>
      <c r="E18" s="166" t="s">
        <v>100</v>
      </c>
      <c r="F18" s="166"/>
      <c r="G18" s="166"/>
      <c r="H18" s="166" t="s">
        <v>100</v>
      </c>
      <c r="I18" s="166"/>
      <c r="J18" s="166"/>
    </row>
    <row r="19" spans="1:10">
      <c r="A19" s="240" t="s">
        <v>123</v>
      </c>
      <c r="B19" s="240"/>
      <c r="C19" s="240"/>
      <c r="E19" s="240" t="s">
        <v>123</v>
      </c>
      <c r="F19" s="240"/>
      <c r="G19" s="240"/>
      <c r="H19" s="240" t="s">
        <v>123</v>
      </c>
      <c r="I19" s="240"/>
      <c r="J19" s="240"/>
    </row>
    <row r="22" spans="1:10">
      <c r="A22" s="166" t="s">
        <v>100</v>
      </c>
      <c r="B22" s="166"/>
      <c r="C22" s="166"/>
      <c r="E22" s="166" t="s">
        <v>100</v>
      </c>
      <c r="F22" s="166"/>
      <c r="G22" s="166"/>
      <c r="H22" s="166" t="s">
        <v>100</v>
      </c>
      <c r="I22" s="166"/>
      <c r="J22" s="166"/>
    </row>
    <row r="23" spans="1:10">
      <c r="A23" s="240" t="s">
        <v>124</v>
      </c>
      <c r="B23" s="240"/>
      <c r="C23" s="240"/>
      <c r="E23" s="240" t="s">
        <v>124</v>
      </c>
      <c r="F23" s="240"/>
      <c r="G23" s="240"/>
      <c r="H23" s="240" t="s">
        <v>124</v>
      </c>
      <c r="I23" s="240"/>
      <c r="J23" s="240"/>
    </row>
  </sheetData>
  <mergeCells count="20">
    <mergeCell ref="A1:J1"/>
    <mergeCell ref="A3:J3"/>
    <mergeCell ref="A5:J5"/>
    <mergeCell ref="A7:J7"/>
    <mergeCell ref="A9:J9"/>
    <mergeCell ref="A11:J11"/>
    <mergeCell ref="A13:J13"/>
    <mergeCell ref="A19:C19"/>
    <mergeCell ref="A18:C18"/>
    <mergeCell ref="E18:G18"/>
    <mergeCell ref="E19:G19"/>
    <mergeCell ref="H19:J19"/>
    <mergeCell ref="H18:J18"/>
    <mergeCell ref="I15:J15"/>
    <mergeCell ref="A22:C22"/>
    <mergeCell ref="A23:C23"/>
    <mergeCell ref="E22:G22"/>
    <mergeCell ref="E23:G23"/>
    <mergeCell ref="H22:J22"/>
    <mergeCell ref="H23:J23"/>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CEC1-3CA2-40DB-92AD-676973D3ABA9}">
  <dimension ref="A1:J39"/>
  <sheetViews>
    <sheetView workbookViewId="0">
      <selection activeCell="N9" sqref="N9"/>
    </sheetView>
  </sheetViews>
  <sheetFormatPr defaultColWidth="8.796875" defaultRowHeight="15.6"/>
  <sheetData>
    <row r="1" spans="1:10">
      <c r="D1" s="252" t="s">
        <v>125</v>
      </c>
      <c r="E1" s="252"/>
      <c r="F1" s="252"/>
      <c r="G1" s="252"/>
      <c r="H1" s="252"/>
      <c r="I1" s="252"/>
      <c r="J1" s="252"/>
    </row>
    <row r="2" spans="1:10">
      <c r="D2" s="252"/>
      <c r="E2" s="252"/>
      <c r="F2" s="252"/>
      <c r="G2" s="252"/>
      <c r="H2" s="252"/>
      <c r="I2" s="252"/>
      <c r="J2" s="252"/>
    </row>
    <row r="3" spans="1:10" ht="23.4">
      <c r="H3" s="253" t="s">
        <v>126</v>
      </c>
      <c r="I3" s="253"/>
      <c r="J3" s="253"/>
    </row>
    <row r="5" spans="1:10" ht="18">
      <c r="A5" s="251" t="s">
        <v>127</v>
      </c>
      <c r="B5" s="251"/>
      <c r="C5" s="251"/>
    </row>
    <row r="6" spans="1:10" s="2" customFormat="1" ht="13.8">
      <c r="A6" s="30" t="s">
        <v>128</v>
      </c>
      <c r="B6" s="133" t="s">
        <v>129</v>
      </c>
      <c r="C6" s="133"/>
      <c r="D6" s="133"/>
      <c r="E6" s="133"/>
      <c r="F6" s="133"/>
      <c r="G6" s="133"/>
      <c r="H6" s="133"/>
      <c r="I6" s="133"/>
      <c r="J6" s="133"/>
    </row>
    <row r="7" spans="1:10" s="2" customFormat="1" ht="13.8">
      <c r="A7" s="30" t="s">
        <v>130</v>
      </c>
      <c r="B7" s="133" t="s">
        <v>139</v>
      </c>
      <c r="C7" s="133"/>
      <c r="D7" s="133"/>
      <c r="E7" s="133"/>
      <c r="F7" s="133"/>
      <c r="G7" s="133"/>
      <c r="H7" s="133"/>
      <c r="I7" s="133"/>
      <c r="J7" s="133"/>
    </row>
    <row r="8" spans="1:10" s="2" customFormat="1" ht="13.8">
      <c r="A8" s="30" t="s">
        <v>131</v>
      </c>
      <c r="B8" s="133" t="s">
        <v>132</v>
      </c>
      <c r="C8" s="133"/>
      <c r="D8" s="133"/>
      <c r="E8" s="133"/>
      <c r="F8" s="133"/>
      <c r="G8" s="133"/>
      <c r="H8" s="133"/>
      <c r="I8" s="133"/>
      <c r="J8" s="133"/>
    </row>
    <row r="9" spans="1:10" s="2" customFormat="1" ht="13.8">
      <c r="B9" s="55" t="s">
        <v>133</v>
      </c>
    </row>
    <row r="10" spans="1:10" s="2" customFormat="1" ht="13.8">
      <c r="B10" s="2" t="s">
        <v>134</v>
      </c>
      <c r="C10" s="2" t="s">
        <v>135</v>
      </c>
    </row>
    <row r="11" spans="1:10" s="2" customFormat="1" ht="13.8">
      <c r="B11" s="2" t="s">
        <v>136</v>
      </c>
      <c r="C11" s="2" t="s">
        <v>137</v>
      </c>
    </row>
    <row r="12" spans="1:10" s="2" customFormat="1" ht="13.8">
      <c r="C12" s="55" t="s">
        <v>138</v>
      </c>
    </row>
    <row r="14" spans="1:10" ht="18">
      <c r="A14" s="251" t="s">
        <v>140</v>
      </c>
      <c r="B14" s="251"/>
      <c r="C14" s="251"/>
    </row>
    <row r="15" spans="1:10" s="2" customFormat="1" ht="13.8">
      <c r="A15" s="30" t="s">
        <v>128</v>
      </c>
      <c r="B15" s="133" t="s">
        <v>141</v>
      </c>
      <c r="C15" s="133"/>
      <c r="D15" s="133"/>
      <c r="E15" s="133"/>
      <c r="F15" s="133"/>
      <c r="G15" s="133"/>
      <c r="H15" s="133"/>
      <c r="I15" s="133"/>
      <c r="J15" s="133"/>
    </row>
    <row r="16" spans="1:10" s="2" customFormat="1" ht="13.8">
      <c r="A16" s="30" t="s">
        <v>130</v>
      </c>
      <c r="B16" s="133" t="s">
        <v>142</v>
      </c>
      <c r="C16" s="133"/>
      <c r="D16" s="133"/>
      <c r="E16" s="133"/>
      <c r="F16" s="133"/>
      <c r="G16" s="133"/>
      <c r="H16" s="133"/>
      <c r="I16" s="133"/>
      <c r="J16" s="133"/>
    </row>
    <row r="17" spans="1:10" s="2" customFormat="1" ht="13.8">
      <c r="A17" s="30" t="s">
        <v>131</v>
      </c>
      <c r="B17" s="133" t="s">
        <v>143</v>
      </c>
      <c r="C17" s="133"/>
      <c r="D17" s="133"/>
      <c r="E17" s="133"/>
      <c r="F17" s="133"/>
      <c r="G17" s="133"/>
      <c r="H17" s="133"/>
      <c r="I17" s="133"/>
      <c r="J17" s="133"/>
    </row>
    <row r="18" spans="1:10" s="2" customFormat="1" ht="13.8">
      <c r="B18" s="2" t="s">
        <v>134</v>
      </c>
      <c r="C18" s="2" t="s">
        <v>144</v>
      </c>
    </row>
    <row r="19" spans="1:10" s="2" customFormat="1" ht="13.8">
      <c r="A19" s="30" t="s">
        <v>145</v>
      </c>
      <c r="B19" s="133" t="s">
        <v>146</v>
      </c>
      <c r="C19" s="133"/>
      <c r="D19" s="133"/>
      <c r="E19" s="133"/>
      <c r="F19" s="133"/>
      <c r="G19" s="133"/>
      <c r="H19" s="133"/>
      <c r="I19" s="133"/>
      <c r="J19" s="133"/>
    </row>
    <row r="20" spans="1:10">
      <c r="B20" s="2" t="s">
        <v>147</v>
      </c>
    </row>
    <row r="22" spans="1:10" ht="18">
      <c r="A22" s="251" t="s">
        <v>148</v>
      </c>
      <c r="B22" s="251"/>
      <c r="C22" s="251"/>
    </row>
    <row r="23" spans="1:10" ht="8.6999999999999993" customHeight="1"/>
    <row r="24" spans="1:10">
      <c r="B24" t="s">
        <v>149</v>
      </c>
    </row>
    <row r="25" spans="1:10" ht="8.25" customHeight="1"/>
    <row r="26" spans="1:10">
      <c r="B26" s="1" t="s">
        <v>156</v>
      </c>
      <c r="C26" t="s">
        <v>150</v>
      </c>
    </row>
    <row r="27" spans="1:10">
      <c r="C27" t="s">
        <v>151</v>
      </c>
    </row>
    <row r="29" spans="1:10">
      <c r="B29" s="1" t="s">
        <v>157</v>
      </c>
      <c r="C29" t="s">
        <v>152</v>
      </c>
    </row>
    <row r="30" spans="1:10">
      <c r="C30" t="s">
        <v>153</v>
      </c>
    </row>
    <row r="31" spans="1:10">
      <c r="C31" t="s">
        <v>154</v>
      </c>
    </row>
    <row r="32" spans="1:10">
      <c r="C32" t="s">
        <v>155</v>
      </c>
    </row>
    <row r="34" spans="1:10">
      <c r="A34" t="s">
        <v>158</v>
      </c>
      <c r="C34" s="166" t="s">
        <v>159</v>
      </c>
      <c r="D34" s="166"/>
      <c r="E34" s="166"/>
      <c r="F34" s="166"/>
      <c r="G34" s="53" t="s">
        <v>121</v>
      </c>
      <c r="H34" s="168" t="s">
        <v>122</v>
      </c>
      <c r="I34" s="168"/>
      <c r="J34" s="168"/>
    </row>
    <row r="36" spans="1:10">
      <c r="A36" s="242" t="s">
        <v>160</v>
      </c>
      <c r="B36" s="243"/>
      <c r="C36" s="243"/>
      <c r="D36" s="243"/>
      <c r="E36" s="243"/>
      <c r="F36" s="243"/>
      <c r="G36" s="243"/>
      <c r="H36" s="243"/>
      <c r="I36" s="243"/>
      <c r="J36" s="244"/>
    </row>
    <row r="37" spans="1:10">
      <c r="A37" s="245"/>
      <c r="B37" s="246"/>
      <c r="C37" s="246"/>
      <c r="D37" s="246"/>
      <c r="E37" s="246"/>
      <c r="F37" s="246"/>
      <c r="G37" s="246"/>
      <c r="H37" s="246"/>
      <c r="I37" s="246"/>
      <c r="J37" s="247"/>
    </row>
    <row r="38" spans="1:10">
      <c r="A38" s="245"/>
      <c r="B38" s="246"/>
      <c r="C38" s="246"/>
      <c r="D38" s="246"/>
      <c r="E38" s="246"/>
      <c r="F38" s="246"/>
      <c r="G38" s="246"/>
      <c r="H38" s="246"/>
      <c r="I38" s="246"/>
      <c r="J38" s="247"/>
    </row>
    <row r="39" spans="1:10">
      <c r="A39" s="248"/>
      <c r="B39" s="249"/>
      <c r="C39" s="249"/>
      <c r="D39" s="249"/>
      <c r="E39" s="249"/>
      <c r="F39" s="249"/>
      <c r="G39" s="249"/>
      <c r="H39" s="249"/>
      <c r="I39" s="249"/>
      <c r="J39" s="250"/>
    </row>
  </sheetData>
  <mergeCells count="15">
    <mergeCell ref="B8:J8"/>
    <mergeCell ref="D1:J2"/>
    <mergeCell ref="H3:J3"/>
    <mergeCell ref="A5:C5"/>
    <mergeCell ref="B6:J6"/>
    <mergeCell ref="B7:J7"/>
    <mergeCell ref="C34:F34"/>
    <mergeCell ref="H34:J34"/>
    <mergeCell ref="A36:J39"/>
    <mergeCell ref="A14:C14"/>
    <mergeCell ref="B15:J15"/>
    <mergeCell ref="B16:J16"/>
    <mergeCell ref="B17:J17"/>
    <mergeCell ref="B19:J19"/>
    <mergeCell ref="A22:C22"/>
  </mergeCells>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5F3E-8618-7946-A415-4D05F23E8789}">
  <dimension ref="A1:H24"/>
  <sheetViews>
    <sheetView zoomScale="120" zoomScaleNormal="120" workbookViewId="0">
      <selection activeCell="J9" sqref="J9"/>
    </sheetView>
  </sheetViews>
  <sheetFormatPr defaultColWidth="10.69921875" defaultRowHeight="15.6"/>
  <cols>
    <col min="1" max="1" width="3" style="2" customWidth="1"/>
    <col min="7" max="7" width="12.5" customWidth="1"/>
    <col min="8" max="8" width="21.19921875" customWidth="1"/>
  </cols>
  <sheetData>
    <row r="1" spans="1:8" ht="36" customHeight="1">
      <c r="A1" s="147" t="s">
        <v>312</v>
      </c>
      <c r="B1" s="147"/>
      <c r="C1" s="147"/>
      <c r="D1" s="147"/>
      <c r="E1" s="147"/>
      <c r="F1" s="147"/>
      <c r="G1" s="147"/>
      <c r="H1" s="147"/>
    </row>
    <row r="2" spans="1:8" ht="96" customHeight="1">
      <c r="A2" s="147" t="s">
        <v>313</v>
      </c>
      <c r="B2" s="147"/>
      <c r="C2" s="147"/>
      <c r="D2" s="147"/>
      <c r="E2" s="147"/>
      <c r="F2" s="147"/>
      <c r="G2" s="147"/>
      <c r="H2" s="147"/>
    </row>
    <row r="3" spans="1:8" ht="7.05" customHeight="1"/>
    <row r="4" spans="1:8">
      <c r="A4" s="254" t="s">
        <v>229</v>
      </c>
      <c r="B4" s="255" t="s">
        <v>314</v>
      </c>
      <c r="C4" s="255"/>
      <c r="D4" s="255"/>
      <c r="E4" s="255"/>
      <c r="F4" s="255"/>
      <c r="G4" s="255"/>
      <c r="H4" s="255"/>
    </row>
    <row r="5" spans="1:8" ht="33" customHeight="1">
      <c r="A5" s="254"/>
      <c r="B5" s="255"/>
      <c r="C5" s="255"/>
      <c r="D5" s="255"/>
      <c r="E5" s="255"/>
      <c r="F5" s="255"/>
      <c r="G5" s="255"/>
      <c r="H5" s="255"/>
    </row>
    <row r="6" spans="1:8" ht="7.05" customHeight="1">
      <c r="A6" s="254" t="s">
        <v>237</v>
      </c>
      <c r="B6" s="255" t="s">
        <v>315</v>
      </c>
      <c r="C6" s="255"/>
      <c r="D6" s="255"/>
      <c r="E6" s="255"/>
      <c r="F6" s="255"/>
      <c r="G6" s="255"/>
      <c r="H6" s="255"/>
    </row>
    <row r="7" spans="1:8" ht="13.05" customHeight="1">
      <c r="A7" s="254"/>
      <c r="B7" s="255"/>
      <c r="C7" s="255"/>
      <c r="D7" s="255"/>
      <c r="E7" s="255"/>
      <c r="F7" s="255"/>
      <c r="G7" s="255"/>
      <c r="H7" s="255"/>
    </row>
    <row r="8" spans="1:8">
      <c r="A8" s="254" t="s">
        <v>239</v>
      </c>
      <c r="B8" s="255" t="s">
        <v>316</v>
      </c>
      <c r="C8" s="255"/>
      <c r="D8" s="255"/>
      <c r="E8" s="255"/>
      <c r="F8" s="255"/>
      <c r="G8" s="255"/>
      <c r="H8" s="255"/>
    </row>
    <row r="9" spans="1:8" ht="67.05" customHeight="1">
      <c r="A9" s="254"/>
      <c r="B9" s="255"/>
      <c r="C9" s="255"/>
      <c r="D9" s="255"/>
      <c r="E9" s="255"/>
      <c r="F9" s="255"/>
      <c r="G9" s="255"/>
      <c r="H9" s="255"/>
    </row>
    <row r="10" spans="1:8">
      <c r="A10" s="254" t="s">
        <v>244</v>
      </c>
      <c r="B10" s="255" t="s">
        <v>317</v>
      </c>
      <c r="C10" s="255"/>
      <c r="D10" s="255"/>
      <c r="E10" s="255"/>
      <c r="F10" s="255"/>
      <c r="G10" s="255"/>
      <c r="H10" s="255"/>
    </row>
    <row r="11" spans="1:8" ht="27" customHeight="1">
      <c r="A11" s="254"/>
      <c r="B11" s="255"/>
      <c r="C11" s="255"/>
      <c r="D11" s="255"/>
      <c r="E11" s="255"/>
      <c r="F11" s="255"/>
      <c r="G11" s="255"/>
      <c r="H11" s="255"/>
    </row>
    <row r="12" spans="1:8">
      <c r="A12" s="254" t="s">
        <v>246</v>
      </c>
      <c r="B12" s="255" t="s">
        <v>318</v>
      </c>
      <c r="C12" s="255"/>
      <c r="D12" s="255"/>
      <c r="E12" s="255"/>
      <c r="F12" s="255"/>
      <c r="G12" s="255"/>
      <c r="H12" s="255"/>
    </row>
    <row r="13" spans="1:8" ht="27" customHeight="1">
      <c r="A13" s="254"/>
      <c r="B13" s="255"/>
      <c r="C13" s="255"/>
      <c r="D13" s="255"/>
      <c r="E13" s="255"/>
      <c r="F13" s="255"/>
      <c r="G13" s="255"/>
      <c r="H13" s="255"/>
    </row>
    <row r="14" spans="1:8" ht="7.05" customHeight="1">
      <c r="A14" s="254" t="s">
        <v>248</v>
      </c>
      <c r="B14" s="255" t="s">
        <v>319</v>
      </c>
      <c r="C14" s="255"/>
      <c r="D14" s="255"/>
      <c r="E14" s="255"/>
      <c r="F14" s="255"/>
      <c r="G14" s="255"/>
      <c r="H14" s="255"/>
    </row>
    <row r="15" spans="1:8" ht="13.95" customHeight="1">
      <c r="A15" s="254"/>
      <c r="B15" s="255"/>
      <c r="C15" s="255"/>
      <c r="D15" s="255"/>
      <c r="E15" s="255"/>
      <c r="F15" s="255"/>
      <c r="G15" s="255"/>
      <c r="H15" s="255"/>
    </row>
    <row r="16" spans="1:8">
      <c r="A16" s="254" t="s">
        <v>250</v>
      </c>
      <c r="B16" s="255" t="s">
        <v>320</v>
      </c>
      <c r="C16" s="255"/>
      <c r="D16" s="255"/>
      <c r="E16" s="255"/>
      <c r="F16" s="255"/>
      <c r="G16" s="255"/>
      <c r="H16" s="255"/>
    </row>
    <row r="17" spans="1:8" ht="16.95" customHeight="1">
      <c r="A17" s="254"/>
      <c r="B17" s="255"/>
      <c r="C17" s="255"/>
      <c r="D17" s="255"/>
      <c r="E17" s="255"/>
      <c r="F17" s="255"/>
      <c r="G17" s="255"/>
      <c r="H17" s="255"/>
    </row>
    <row r="18" spans="1:8" ht="9" customHeight="1">
      <c r="A18" s="254" t="s">
        <v>252</v>
      </c>
      <c r="B18" s="255" t="s">
        <v>321</v>
      </c>
      <c r="C18" s="255"/>
      <c r="D18" s="255"/>
      <c r="E18" s="255"/>
      <c r="F18" s="255"/>
      <c r="G18" s="255"/>
      <c r="H18" s="255"/>
    </row>
    <row r="19" spans="1:8" ht="10.95" customHeight="1">
      <c r="A19" s="254"/>
      <c r="B19" s="255"/>
      <c r="C19" s="255"/>
      <c r="D19" s="255"/>
      <c r="E19" s="255"/>
      <c r="F19" s="255"/>
      <c r="G19" s="255"/>
      <c r="H19" s="255"/>
    </row>
    <row r="20" spans="1:8" ht="9" customHeight="1">
      <c r="A20" s="254" t="s">
        <v>254</v>
      </c>
      <c r="B20" s="255" t="s">
        <v>327</v>
      </c>
      <c r="C20" s="255"/>
      <c r="D20" s="255"/>
      <c r="E20" s="255"/>
      <c r="F20" s="255"/>
      <c r="G20" s="255"/>
      <c r="H20" s="255"/>
    </row>
    <row r="21" spans="1:8" ht="21" customHeight="1">
      <c r="A21" s="254"/>
      <c r="B21" s="255"/>
      <c r="C21" s="255"/>
      <c r="D21" s="255"/>
      <c r="E21" s="255"/>
      <c r="F21" s="255"/>
      <c r="G21" s="255"/>
      <c r="H21" s="255"/>
    </row>
    <row r="22" spans="1:8" ht="88.95" customHeight="1">
      <c r="A22" s="147" t="s">
        <v>322</v>
      </c>
      <c r="B22" s="147"/>
      <c r="C22" s="147"/>
      <c r="D22" s="147"/>
      <c r="E22" s="147"/>
      <c r="F22" s="147"/>
      <c r="G22" s="147"/>
      <c r="H22" s="147"/>
    </row>
    <row r="23" spans="1:8" ht="12" customHeight="1"/>
    <row r="24" spans="1:8" ht="118.05" customHeight="1">
      <c r="A24" s="147" t="s">
        <v>323</v>
      </c>
      <c r="B24" s="147"/>
      <c r="C24" s="147"/>
      <c r="D24" s="147"/>
      <c r="E24" s="147"/>
      <c r="F24" s="147"/>
      <c r="G24" s="147"/>
      <c r="H24" s="147"/>
    </row>
  </sheetData>
  <mergeCells count="22">
    <mergeCell ref="A1:H1"/>
    <mergeCell ref="A2:H2"/>
    <mergeCell ref="A4:A5"/>
    <mergeCell ref="B4:H5"/>
    <mergeCell ref="A6:A7"/>
    <mergeCell ref="B6:H7"/>
    <mergeCell ref="A8:A9"/>
    <mergeCell ref="B8:H9"/>
    <mergeCell ref="A10:A11"/>
    <mergeCell ref="B10:H11"/>
    <mergeCell ref="A12:A13"/>
    <mergeCell ref="B12:H13"/>
    <mergeCell ref="A22:H22"/>
    <mergeCell ref="A24:H24"/>
    <mergeCell ref="A20:A21"/>
    <mergeCell ref="B20:H21"/>
    <mergeCell ref="A14:A15"/>
    <mergeCell ref="B14:H15"/>
    <mergeCell ref="A16:A17"/>
    <mergeCell ref="B16:H17"/>
    <mergeCell ref="A18:A19"/>
    <mergeCell ref="B18:H19"/>
  </mergeCells>
  <pageMargins left="0.25" right="0.25"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BEE4-1C5E-DE48-958A-D16A57348705}">
  <sheetPr>
    <pageSetUpPr fitToPage="1"/>
  </sheetPr>
  <dimension ref="A1:H19"/>
  <sheetViews>
    <sheetView zoomScale="120" zoomScaleNormal="120" workbookViewId="0">
      <selection activeCell="J1" sqref="J1"/>
    </sheetView>
  </sheetViews>
  <sheetFormatPr defaultColWidth="10.69921875" defaultRowHeight="15.6"/>
  <cols>
    <col min="1" max="1" width="3" style="2" customWidth="1"/>
    <col min="7" max="7" width="12.5" customWidth="1"/>
    <col min="8" max="8" width="21.19921875" customWidth="1"/>
  </cols>
  <sheetData>
    <row r="1" spans="1:8" ht="154.05000000000001" customHeight="1">
      <c r="A1" s="147" t="s">
        <v>324</v>
      </c>
      <c r="B1" s="147"/>
      <c r="C1" s="147"/>
      <c r="D1" s="147"/>
      <c r="E1" s="147"/>
      <c r="F1" s="147"/>
      <c r="G1" s="147"/>
      <c r="H1" s="147"/>
    </row>
    <row r="2" spans="1:8" ht="58.05" customHeight="1">
      <c r="A2" s="256" t="s">
        <v>325</v>
      </c>
      <c r="B2" s="256"/>
      <c r="C2" s="256"/>
      <c r="D2" s="256"/>
      <c r="E2" s="256"/>
      <c r="F2" s="256"/>
      <c r="G2" s="256"/>
      <c r="H2" s="256"/>
    </row>
    <row r="3" spans="1:8" ht="7.05" customHeight="1"/>
    <row r="4" spans="1:8">
      <c r="A4" s="257" t="s">
        <v>326</v>
      </c>
      <c r="B4" s="257"/>
      <c r="C4" s="257"/>
      <c r="D4" s="257"/>
      <c r="E4" s="257"/>
      <c r="F4" s="257"/>
      <c r="G4" s="257"/>
      <c r="H4" s="257"/>
    </row>
    <row r="5" spans="1:8" ht="106.05" customHeight="1">
      <c r="A5" s="257"/>
      <c r="B5" s="257"/>
      <c r="C5" s="257"/>
      <c r="D5" s="257"/>
      <c r="E5" s="257"/>
      <c r="F5" s="257"/>
      <c r="G5" s="257"/>
      <c r="H5" s="257"/>
    </row>
    <row r="6" spans="1:8">
      <c r="A6" s="257" t="s">
        <v>328</v>
      </c>
      <c r="B6" s="257"/>
      <c r="C6" s="257"/>
      <c r="D6" s="257"/>
      <c r="E6" s="257"/>
      <c r="F6" s="257"/>
      <c r="G6" s="257"/>
      <c r="H6" s="257"/>
    </row>
    <row r="7" spans="1:8" ht="67.05" customHeight="1">
      <c r="A7" s="257"/>
      <c r="B7" s="257"/>
      <c r="C7" s="257"/>
      <c r="D7" s="257"/>
      <c r="E7" s="257"/>
      <c r="F7" s="257"/>
      <c r="G7" s="257"/>
      <c r="H7" s="257"/>
    </row>
    <row r="8" spans="1:8">
      <c r="A8" s="257" t="s">
        <v>329</v>
      </c>
      <c r="B8" s="257"/>
      <c r="C8" s="257"/>
      <c r="D8" s="257"/>
      <c r="E8" s="257"/>
      <c r="F8" s="257"/>
      <c r="G8" s="257"/>
      <c r="H8" s="257"/>
    </row>
    <row r="9" spans="1:8" ht="123" customHeight="1">
      <c r="A9" s="257"/>
      <c r="B9" s="257"/>
      <c r="C9" s="257"/>
      <c r="D9" s="257"/>
      <c r="E9" s="257"/>
      <c r="F9" s="257"/>
      <c r="G9" s="257"/>
      <c r="H9" s="257"/>
    </row>
    <row r="10" spans="1:8" ht="7.05" customHeight="1">
      <c r="A10" s="254"/>
      <c r="B10" s="255"/>
      <c r="C10" s="255"/>
      <c r="D10" s="255"/>
      <c r="E10" s="255"/>
      <c r="F10" s="255"/>
      <c r="G10" s="255"/>
      <c r="H10" s="255"/>
    </row>
    <row r="11" spans="1:8" ht="13.95" customHeight="1">
      <c r="A11" s="254"/>
      <c r="B11" s="255"/>
      <c r="C11" s="255"/>
      <c r="D11" s="255"/>
      <c r="E11" s="255"/>
      <c r="F11" s="255"/>
      <c r="G11" s="255"/>
      <c r="H11" s="255"/>
    </row>
    <row r="12" spans="1:8">
      <c r="A12" s="254"/>
      <c r="B12" s="255"/>
      <c r="C12" s="255"/>
      <c r="D12" s="255"/>
      <c r="E12" s="255"/>
      <c r="F12" s="255"/>
      <c r="G12" s="255"/>
      <c r="H12" s="255"/>
    </row>
    <row r="13" spans="1:8" ht="16.95" customHeight="1">
      <c r="A13" s="254"/>
      <c r="B13" s="255"/>
      <c r="C13" s="255"/>
      <c r="D13" s="255"/>
      <c r="E13" s="255"/>
      <c r="F13" s="255"/>
      <c r="G13" s="255"/>
      <c r="H13" s="255"/>
    </row>
    <row r="14" spans="1:8" ht="9" customHeight="1">
      <c r="A14" s="254"/>
      <c r="B14" s="255"/>
      <c r="C14" s="255"/>
      <c r="D14" s="255"/>
      <c r="E14" s="255"/>
      <c r="F14" s="255"/>
      <c r="G14" s="255"/>
      <c r="H14" s="255"/>
    </row>
    <row r="15" spans="1:8" ht="10.95" customHeight="1">
      <c r="A15" s="254"/>
      <c r="B15" s="255"/>
      <c r="C15" s="255"/>
      <c r="D15" s="255"/>
      <c r="E15" s="255"/>
      <c r="F15" s="255"/>
      <c r="G15" s="255"/>
      <c r="H15" s="255"/>
    </row>
    <row r="17" spans="1:8" ht="88.95" customHeight="1">
      <c r="A17" s="147"/>
      <c r="B17" s="147"/>
      <c r="C17" s="147"/>
      <c r="D17" s="147"/>
      <c r="E17" s="147"/>
      <c r="F17" s="147"/>
      <c r="G17" s="147"/>
      <c r="H17" s="147"/>
    </row>
    <row r="18" spans="1:8" ht="12" customHeight="1"/>
    <row r="19" spans="1:8" ht="118.05" customHeight="1">
      <c r="A19" s="147"/>
      <c r="B19" s="147"/>
      <c r="C19" s="147"/>
      <c r="D19" s="147"/>
      <c r="E19" s="147"/>
      <c r="F19" s="147"/>
      <c r="G19" s="147"/>
      <c r="H19" s="147"/>
    </row>
  </sheetData>
  <mergeCells count="13">
    <mergeCell ref="A1:H1"/>
    <mergeCell ref="A2:H2"/>
    <mergeCell ref="A17:H17"/>
    <mergeCell ref="A19:H19"/>
    <mergeCell ref="A4:H5"/>
    <mergeCell ref="A6:H7"/>
    <mergeCell ref="A8:H9"/>
    <mergeCell ref="A10:A11"/>
    <mergeCell ref="B10:H11"/>
    <mergeCell ref="A12:A13"/>
    <mergeCell ref="B12:H13"/>
    <mergeCell ref="A14:A15"/>
    <mergeCell ref="B14:H15"/>
  </mergeCells>
  <pageMargins left="0.25" right="0.25" top="0.75" bottom="0.75" header="0.3" footer="0.3"/>
  <pageSetup scale="38" orientation="portrait" horizontalDpi="203" verticalDpi="20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80668-FF79-4475-AFFC-21FB55A45E24}">
  <sheetPr>
    <pageSetUpPr fitToPage="1"/>
  </sheetPr>
  <dimension ref="A1:J36"/>
  <sheetViews>
    <sheetView workbookViewId="0">
      <selection activeCell="M24" sqref="M24"/>
    </sheetView>
  </sheetViews>
  <sheetFormatPr defaultColWidth="8.796875" defaultRowHeight="15.6"/>
  <sheetData>
    <row r="1" spans="1:10" ht="15.75" customHeight="1">
      <c r="D1" s="261" t="s">
        <v>161</v>
      </c>
      <c r="E1" s="261"/>
      <c r="F1" s="261"/>
      <c r="G1" s="261"/>
      <c r="H1" s="261"/>
      <c r="I1" s="261"/>
      <c r="J1" s="261"/>
    </row>
    <row r="2" spans="1:10" ht="15.75" customHeight="1">
      <c r="D2" s="261"/>
      <c r="E2" s="261"/>
      <c r="F2" s="261"/>
      <c r="G2" s="261"/>
      <c r="H2" s="261"/>
      <c r="I2" s="261"/>
      <c r="J2" s="261"/>
    </row>
    <row r="3" spans="1:10" ht="23.25" customHeight="1">
      <c r="D3" s="261"/>
      <c r="E3" s="261"/>
      <c r="F3" s="261"/>
      <c r="G3" s="261"/>
      <c r="H3" s="261"/>
      <c r="I3" s="261"/>
      <c r="J3" s="261"/>
    </row>
    <row r="5" spans="1:10" ht="18" customHeight="1">
      <c r="A5" s="262" t="s">
        <v>162</v>
      </c>
      <c r="B5" s="263"/>
      <c r="C5" s="263"/>
      <c r="D5" s="263"/>
      <c r="E5" s="263"/>
      <c r="F5" s="263"/>
      <c r="G5" s="263"/>
      <c r="H5" s="263"/>
      <c r="I5" s="263"/>
      <c r="J5" s="263"/>
    </row>
    <row r="6" spans="1:10" s="2" customFormat="1" ht="13.8">
      <c r="A6" s="263"/>
      <c r="B6" s="263"/>
      <c r="C6" s="263"/>
      <c r="D6" s="263"/>
      <c r="E6" s="263"/>
      <c r="F6" s="263"/>
      <c r="G6" s="263"/>
      <c r="H6" s="263"/>
      <c r="I6" s="263"/>
      <c r="J6" s="263"/>
    </row>
    <row r="7" spans="1:10" s="2" customFormat="1" ht="13.8">
      <c r="A7" s="263"/>
      <c r="B7" s="263"/>
      <c r="C7" s="263"/>
      <c r="D7" s="263"/>
      <c r="E7" s="263"/>
      <c r="F7" s="263"/>
      <c r="G7" s="263"/>
      <c r="H7" s="263"/>
      <c r="I7" s="263"/>
      <c r="J7" s="263"/>
    </row>
    <row r="8" spans="1:10" s="2" customFormat="1" ht="13.8">
      <c r="A8" s="263"/>
      <c r="B8" s="263"/>
      <c r="C8" s="263"/>
      <c r="D8" s="263"/>
      <c r="E8" s="263"/>
      <c r="F8" s="263"/>
      <c r="G8" s="263"/>
      <c r="H8" s="263"/>
      <c r="I8" s="263"/>
      <c r="J8" s="263"/>
    </row>
    <row r="9" spans="1:10" s="2" customFormat="1" ht="13.8">
      <c r="B9" s="55"/>
    </row>
    <row r="10" spans="1:10" s="2" customFormat="1" ht="15.75" customHeight="1">
      <c r="A10" s="264" t="s">
        <v>163</v>
      </c>
      <c r="B10" s="264"/>
      <c r="C10" s="264"/>
      <c r="D10" s="264"/>
      <c r="E10" s="264"/>
      <c r="F10" s="264"/>
      <c r="G10" s="264"/>
      <c r="H10" s="264"/>
      <c r="I10" s="264"/>
      <c r="J10" s="264"/>
    </row>
    <row r="11" spans="1:10" s="2" customFormat="1" ht="13.8">
      <c r="A11" s="264"/>
      <c r="B11" s="264"/>
      <c r="C11" s="264"/>
      <c r="D11" s="264"/>
      <c r="E11" s="264"/>
      <c r="F11" s="264"/>
      <c r="G11" s="264"/>
      <c r="H11" s="264"/>
      <c r="I11" s="264"/>
      <c r="J11" s="264"/>
    </row>
    <row r="12" spans="1:10" s="2" customFormat="1" ht="13.8">
      <c r="A12" s="264"/>
      <c r="B12" s="264"/>
      <c r="C12" s="264"/>
      <c r="D12" s="264"/>
      <c r="E12" s="264"/>
      <c r="F12" s="264"/>
      <c r="G12" s="264"/>
      <c r="H12" s="264"/>
      <c r="I12" s="264"/>
      <c r="J12" s="264"/>
    </row>
    <row r="13" spans="1:10">
      <c r="A13" s="264"/>
      <c r="B13" s="264"/>
      <c r="C13" s="264"/>
      <c r="D13" s="264"/>
      <c r="E13" s="264"/>
      <c r="F13" s="264"/>
      <c r="G13" s="264"/>
      <c r="H13" s="264"/>
      <c r="I13" s="264"/>
      <c r="J13" s="264"/>
    </row>
    <row r="14" spans="1:10" ht="40.5" customHeight="1">
      <c r="A14" s="264"/>
      <c r="B14" s="264"/>
      <c r="C14" s="264"/>
      <c r="D14" s="264"/>
      <c r="E14" s="264"/>
      <c r="F14" s="264"/>
      <c r="G14" s="264"/>
      <c r="H14" s="264"/>
      <c r="I14" s="264"/>
      <c r="J14" s="264"/>
    </row>
    <row r="15" spans="1:10" s="2" customFormat="1" ht="13.8">
      <c r="A15" s="30"/>
      <c r="B15" s="133"/>
      <c r="C15" s="133"/>
      <c r="D15" s="133"/>
      <c r="E15" s="133"/>
      <c r="F15" s="133"/>
      <c r="G15" s="133"/>
      <c r="H15" s="133"/>
      <c r="I15" s="133"/>
      <c r="J15" s="133"/>
    </row>
    <row r="16" spans="1:10" s="2" customFormat="1" ht="13.8">
      <c r="A16" s="264" t="s">
        <v>164</v>
      </c>
      <c r="B16" s="264"/>
      <c r="C16" s="264"/>
      <c r="D16" s="264"/>
      <c r="E16" s="264"/>
      <c r="F16" s="264"/>
      <c r="G16" s="264"/>
      <c r="H16" s="264"/>
      <c r="I16" s="264"/>
      <c r="J16" s="264"/>
    </row>
    <row r="17" spans="1:10" s="2" customFormat="1" ht="13.8">
      <c r="A17" s="264"/>
      <c r="B17" s="264"/>
      <c r="C17" s="264"/>
      <c r="D17" s="264"/>
      <c r="E17" s="264"/>
      <c r="F17" s="264"/>
      <c r="G17" s="264"/>
      <c r="H17" s="264"/>
      <c r="I17" s="264"/>
      <c r="J17" s="264"/>
    </row>
    <row r="18" spans="1:10" s="2" customFormat="1" ht="9.4499999999999993" customHeight="1">
      <c r="A18" s="264"/>
      <c r="B18" s="264"/>
      <c r="C18" s="264"/>
      <c r="D18" s="264"/>
      <c r="E18" s="264"/>
      <c r="F18" s="264"/>
      <c r="G18" s="264"/>
      <c r="H18" s="264"/>
      <c r="I18" s="264"/>
      <c r="J18" s="264"/>
    </row>
    <row r="19" spans="1:10" s="2" customFormat="1" ht="5.7" hidden="1" customHeight="1">
      <c r="A19" s="264"/>
      <c r="B19" s="264"/>
      <c r="C19" s="264"/>
      <c r="D19" s="264"/>
      <c r="E19" s="264"/>
      <c r="F19" s="264"/>
      <c r="G19" s="264"/>
      <c r="H19" s="264"/>
      <c r="I19" s="264"/>
      <c r="J19" s="264"/>
    </row>
    <row r="20" spans="1:10" hidden="1">
      <c r="A20" s="264"/>
      <c r="B20" s="264"/>
      <c r="C20" s="264"/>
      <c r="D20" s="264"/>
      <c r="E20" s="264"/>
      <c r="F20" s="264"/>
      <c r="G20" s="264"/>
      <c r="H20" s="264"/>
      <c r="I20" s="264"/>
      <c r="J20" s="264"/>
    </row>
    <row r="22" spans="1:10" ht="34.200000000000003" customHeight="1">
      <c r="A22" s="264" t="s">
        <v>165</v>
      </c>
      <c r="B22" s="264"/>
      <c r="C22" s="264"/>
      <c r="D22" s="264"/>
      <c r="E22" s="264"/>
      <c r="F22" s="264"/>
      <c r="G22" s="264"/>
      <c r="H22" s="264"/>
      <c r="I22" s="264"/>
      <c r="J22" s="264"/>
    </row>
    <row r="24" spans="1:10">
      <c r="A24" t="s">
        <v>68</v>
      </c>
      <c r="C24" s="166" t="s">
        <v>69</v>
      </c>
      <c r="D24" s="166"/>
      <c r="E24" s="166"/>
      <c r="F24" s="166"/>
      <c r="G24" s="166"/>
      <c r="H24" s="53" t="s">
        <v>167</v>
      </c>
      <c r="I24" s="166" t="s">
        <v>166</v>
      </c>
      <c r="J24" s="166"/>
    </row>
    <row r="25" spans="1:10" ht="7.5" customHeight="1"/>
    <row r="26" spans="1:10">
      <c r="A26" t="s">
        <v>72</v>
      </c>
      <c r="C26" s="166" t="s">
        <v>73</v>
      </c>
      <c r="D26" s="166"/>
      <c r="E26" s="166"/>
      <c r="F26" s="53" t="s">
        <v>74</v>
      </c>
      <c r="G26" s="51" t="s">
        <v>75</v>
      </c>
      <c r="H26" s="53" t="s">
        <v>78</v>
      </c>
      <c r="I26" s="166" t="s">
        <v>79</v>
      </c>
      <c r="J26" s="166"/>
    </row>
    <row r="28" spans="1:10">
      <c r="A28" t="s">
        <v>76</v>
      </c>
      <c r="B28" s="166" t="s">
        <v>77</v>
      </c>
      <c r="C28" s="166"/>
      <c r="D28" s="166"/>
      <c r="E28" s="166"/>
      <c r="F28" s="167" t="s">
        <v>168</v>
      </c>
      <c r="G28" s="167"/>
      <c r="H28" s="166" t="s">
        <v>71</v>
      </c>
      <c r="I28" s="166"/>
      <c r="J28" s="166"/>
    </row>
    <row r="29" spans="1:10" ht="9" customHeight="1"/>
    <row r="30" spans="1:10">
      <c r="A30" s="260" t="s">
        <v>169</v>
      </c>
      <c r="B30" s="260"/>
      <c r="C30" s="260"/>
    </row>
    <row r="31" spans="1:10" ht="5.25" customHeight="1">
      <c r="H31" s="56" t="s">
        <v>48</v>
      </c>
      <c r="I31" s="54"/>
      <c r="J31" s="54"/>
    </row>
    <row r="32" spans="1:10">
      <c r="B32" s="265" t="s">
        <v>170</v>
      </c>
      <c r="C32" s="266"/>
      <c r="D32" s="265" t="s">
        <v>171</v>
      </c>
      <c r="E32" s="266"/>
      <c r="F32" s="265" t="s">
        <v>172</v>
      </c>
      <c r="G32" s="266"/>
      <c r="H32" s="265" t="s">
        <v>173</v>
      </c>
      <c r="I32" s="266"/>
      <c r="J32" s="54"/>
    </row>
    <row r="33" spans="1:10">
      <c r="B33" s="258">
        <v>4</v>
      </c>
      <c r="C33" s="259"/>
      <c r="D33" s="258">
        <v>8</v>
      </c>
      <c r="E33" s="259"/>
      <c r="F33" s="258">
        <v>8.67</v>
      </c>
      <c r="G33" s="259"/>
      <c r="H33" s="258">
        <v>17.329999999999998</v>
      </c>
      <c r="I33" s="259"/>
      <c r="J33" s="54"/>
    </row>
    <row r="34" spans="1:10">
      <c r="I34" s="54"/>
      <c r="J34" s="54"/>
    </row>
    <row r="36" spans="1:10">
      <c r="A36" t="s">
        <v>158</v>
      </c>
      <c r="C36" s="166" t="s">
        <v>159</v>
      </c>
      <c r="D36" s="166"/>
      <c r="E36" s="166"/>
      <c r="F36" s="166"/>
      <c r="G36" s="53" t="s">
        <v>121</v>
      </c>
      <c r="H36" s="168" t="s">
        <v>122</v>
      </c>
      <c r="I36" s="168"/>
      <c r="J36" s="168"/>
    </row>
  </sheetData>
  <mergeCells count="24">
    <mergeCell ref="C36:F36"/>
    <mergeCell ref="H36:J36"/>
    <mergeCell ref="D1:J3"/>
    <mergeCell ref="A5:J8"/>
    <mergeCell ref="A10:J14"/>
    <mergeCell ref="A16:J20"/>
    <mergeCell ref="A22:J22"/>
    <mergeCell ref="C24:G24"/>
    <mergeCell ref="I24:J24"/>
    <mergeCell ref="B15:J15"/>
    <mergeCell ref="B32:C32"/>
    <mergeCell ref="D32:E32"/>
    <mergeCell ref="F32:G32"/>
    <mergeCell ref="H32:I32"/>
    <mergeCell ref="B33:C33"/>
    <mergeCell ref="C26:E26"/>
    <mergeCell ref="D33:E33"/>
    <mergeCell ref="F33:G33"/>
    <mergeCell ref="H33:I33"/>
    <mergeCell ref="I26:J26"/>
    <mergeCell ref="B28:E28"/>
    <mergeCell ref="F28:G28"/>
    <mergeCell ref="H28:J28"/>
    <mergeCell ref="A30:C30"/>
  </mergeCells>
  <pageMargins left="0.25" right="0.25" top="0.75" bottom="0.75" header="0.3" footer="0.3"/>
  <pageSetup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Agrmt</vt:lpstr>
      <vt:lpstr>Pay schedule</vt:lpstr>
      <vt:lpstr>Disclosures</vt:lpstr>
      <vt:lpstr>Arb 1</vt:lpstr>
      <vt:lpstr>Arb 2</vt:lpstr>
      <vt:lpstr>Prod Care</vt:lpstr>
      <vt:lpstr>Prov 1</vt:lpstr>
      <vt:lpstr>Prov 2</vt:lpstr>
      <vt:lpstr>Align</vt:lpstr>
      <vt:lpstr>RSafe1</vt:lpstr>
      <vt:lpstr>RSafe2</vt:lpstr>
      <vt:lpstr>Rpro1</vt:lpstr>
      <vt:lpstr>Rpro2</vt:lpstr>
      <vt:lpstr>Agrmt!Print_Area</vt:lpstr>
      <vt:lpstr>'Pay schedule'!Print_Area</vt:lpstr>
      <vt:lpstr>Rpro1!Print_Area</vt:lpstr>
      <vt:lpstr>Rpro2!Print_Area</vt:lpstr>
      <vt:lpstr>RSafe1!Print_Area</vt:lpstr>
      <vt:lpstr>RSafe2!Print_Area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Marcus Breedlove</cp:lastModifiedBy>
  <cp:lastPrinted>2023-09-05T19:17:17Z</cp:lastPrinted>
  <dcterms:created xsi:type="dcterms:W3CDTF">2023-02-06T18:18:15Z</dcterms:created>
  <dcterms:modified xsi:type="dcterms:W3CDTF">2023-10-31T19:17:39Z</dcterms:modified>
</cp:coreProperties>
</file>