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R:\2 Cubed\"/>
    </mc:Choice>
  </mc:AlternateContent>
  <xr:revisionPtr revIDLastSave="0" documentId="13_ncr:1_{7E32B7F8-685B-49D8-BA92-7CA51BB14106}" xr6:coauthVersionLast="47" xr6:coauthVersionMax="47" xr10:uidLastSave="{00000000-0000-0000-0000-000000000000}"/>
  <bookViews>
    <workbookView xWindow="17640" yWindow="43" windowWidth="15283" windowHeight="17074" xr2:uid="{77496410-3A68-6A43-AAFD-22B1254F55D5}"/>
  </bookViews>
  <sheets>
    <sheet name="Agr" sheetId="11" r:id="rId1"/>
    <sheet name="Arbitration" sheetId="12" r:id="rId2"/>
    <sheet name="Disclosures" sheetId="8" r:id="rId3"/>
    <sheet name="Prod Care" sheetId="9" r:id="rId4"/>
    <sheet name="Align" sheetId="3" r:id="rId5"/>
    <sheet name="RSafe1" sheetId="4" r:id="rId6"/>
    <sheet name="RSafe2" sheetId="5" r:id="rId7"/>
    <sheet name="RPro1" sheetId="6" r:id="rId8"/>
    <sheet name="RPro2" sheetId="7" r:id="rId9"/>
    <sheet name="Hidden" sheetId="10" state="hidden" r:id="rId10"/>
  </sheets>
  <definedNames>
    <definedName name="_xlnm.Print_Area" localSheetId="0">Agr!$A$1:$AU$229</definedName>
    <definedName name="_xlnm.Print_Area" localSheetId="4">Align!$A$1:$J$36</definedName>
    <definedName name="_xlnm.Print_Area" localSheetId="2">Disclosures!$A$1:$X$71</definedName>
    <definedName name="_xlnm.Print_Area" localSheetId="3">'Prod Care'!$A$1:$J$39</definedName>
    <definedName name="_xlnm.Print_Area" localSheetId="7">RPro1!$A$1:$AJ$56</definedName>
    <definedName name="_xlnm.Print_Area" localSheetId="8">RPro2!$A$1:$AI$45</definedName>
    <definedName name="_xlnm.Print_Area" localSheetId="5">RSafe1!$A$1:$AI$40</definedName>
    <definedName name="_xlnm.Print_Area" localSheetId="6">RSafe2!$A$1:$AI$37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8" i="11" l="1"/>
  <c r="W58" i="11" s="1"/>
  <c r="AD58" i="11" s="1"/>
  <c r="O71" i="11"/>
  <c r="W55" i="11"/>
  <c r="AD55" i="11" s="1"/>
  <c r="W56" i="11"/>
  <c r="AD56" i="11" s="1"/>
  <c r="W57" i="11"/>
  <c r="AD57" i="11" s="1"/>
  <c r="W54" i="11"/>
  <c r="AD54" i="11" s="1"/>
  <c r="S49" i="11"/>
  <c r="Y34" i="11"/>
  <c r="P59" i="11" l="1"/>
  <c r="W59" i="11" s="1"/>
  <c r="AD59" i="11" s="1"/>
  <c r="C29" i="12"/>
  <c r="T29" i="12" s="1"/>
  <c r="AH29" i="12" s="1"/>
  <c r="AG4" i="12"/>
  <c r="AK2" i="12" s="1"/>
  <c r="S50" i="11" l="1"/>
  <c r="AB41" i="11" s="1"/>
  <c r="A34" i="7" l="1"/>
  <c r="A32" i="7"/>
  <c r="A26" i="5"/>
  <c r="A24" i="5"/>
  <c r="A37" i="5" l="1"/>
  <c r="A36" i="5"/>
  <c r="A35" i="5"/>
  <c r="A45" i="7"/>
  <c r="A44" i="7"/>
  <c r="A43" i="7"/>
</calcChain>
</file>

<file path=xl/sharedStrings.xml><?xml version="1.0" encoding="utf-8"?>
<sst xmlns="http://schemas.openxmlformats.org/spreadsheetml/2006/main" count="691" uniqueCount="515">
  <si>
    <t>Agreement Number:</t>
  </si>
  <si>
    <t>Date:</t>
  </si>
  <si>
    <t xml:space="preserve"> </t>
  </si>
  <si>
    <t>#Agreement.StartDate</t>
  </si>
  <si>
    <t xml:space="preserve">Lessor: </t>
  </si>
  <si>
    <t>Class</t>
  </si>
  <si>
    <t>Description</t>
  </si>
  <si>
    <t>Condition</t>
  </si>
  <si>
    <t>Inv ID</t>
  </si>
  <si>
    <t>1.</t>
  </si>
  <si>
    <t>2.</t>
  </si>
  <si>
    <t>Rental Payment</t>
  </si>
  <si>
    <t>Processing Fee</t>
  </si>
  <si>
    <t>Disposal Fee</t>
  </si>
  <si>
    <t>Freight</t>
  </si>
  <si>
    <t>Roll-Safe Club Fee (Optional)</t>
  </si>
  <si>
    <t>Roll-Pro Club Fee (Optional)</t>
  </si>
  <si>
    <t>Tax</t>
  </si>
  <si>
    <t>Total</t>
  </si>
  <si>
    <t>$</t>
  </si>
  <si>
    <t>3.</t>
  </si>
  <si>
    <t>Periodic Rental Payment</t>
  </si>
  <si>
    <t>Roll-Safe club Fee (Optional)</t>
  </si>
  <si>
    <t>Total Rental Payment</t>
  </si>
  <si>
    <t>5.</t>
  </si>
  <si>
    <t>4.</t>
  </si>
  <si>
    <t>6.</t>
  </si>
  <si>
    <t>a)</t>
  </si>
  <si>
    <t>b)</t>
  </si>
  <si>
    <t>c)</t>
  </si>
  <si>
    <t>d)</t>
  </si>
  <si>
    <t>i)</t>
  </si>
  <si>
    <t>7.</t>
  </si>
  <si>
    <t>8.</t>
  </si>
  <si>
    <t>9.</t>
  </si>
  <si>
    <t>10.</t>
  </si>
  <si>
    <t>11.</t>
  </si>
  <si>
    <t>12.</t>
  </si>
  <si>
    <t>13.</t>
  </si>
  <si>
    <t>PRODUCT CARE TIPS</t>
  </si>
  <si>
    <t>Wheels/Tires</t>
  </si>
  <si>
    <t>Important Wheel Tips*</t>
  </si>
  <si>
    <t>Re-torque new lugs and locks between 25 and 100 miles and after one week.</t>
  </si>
  <si>
    <t>Wash wheels with mild car wash product at least every two weeks.</t>
  </si>
  <si>
    <t>(Allow wheels to cool before cleaning.)</t>
  </si>
  <si>
    <t>Chrome, painted and clear coated wheels: Wax with regular car wax.</t>
  </si>
  <si>
    <t>ii)</t>
  </si>
  <si>
    <t xml:space="preserve">Polished wheels: Polish at least once per month. </t>
  </si>
  <si>
    <t>(Recommend name brand polish products: Mother's®, Wenol®, Extreme®)</t>
  </si>
  <si>
    <t>Important Tire Tips*</t>
  </si>
  <si>
    <t xml:space="preserve">Rotate and balance your tires every 5,000 to 7,000 miles. </t>
  </si>
  <si>
    <t>Check alignment every 10,000 miles or once per year.</t>
  </si>
  <si>
    <t>Car pulling to one side or excess wear in one section of your tire may indicate an alignment problem.</t>
  </si>
  <si>
    <t>DO NOT DRIVE ON A FLAT TIRE OR USE FIX-A-FLAT® TYPE PRODUCTS. DOING SO COULD DAMAGE WHEELS AND/OR</t>
  </si>
  <si>
    <t>VOID YOUR TIRE/WHEEL WARRANTY.</t>
  </si>
  <si>
    <t>Manufacturer Warranty*</t>
  </si>
  <si>
    <t>WHEELS:</t>
  </si>
  <si>
    <t>Most wheels have a 1 year warranty for chrome peeling. Piting is caused by improper</t>
  </si>
  <si>
    <t>care and is not covered under the manufacturer warranty.</t>
  </si>
  <si>
    <t>TIRES:</t>
  </si>
  <si>
    <t xml:space="preserve">Manufacturer warranties cover defects such as sidewall separation with normal </t>
  </si>
  <si>
    <t>tread wear and are prorated to a percent of remaining tread wear. Manufacturer</t>
  </si>
  <si>
    <t>warranties do not cover road hazards and tire wear due to alignment or other</t>
  </si>
  <si>
    <t>vehicle problems.</t>
  </si>
  <si>
    <t>Customer Signature:</t>
  </si>
  <si>
    <t>#SIGNATURE1</t>
  </si>
  <si>
    <t>#Agreement.createdate</t>
  </si>
  <si>
    <t xml:space="preserve">*Your tires and/or wheels may require additional or different care. Ask one of our experienced RNR staff members for more information. Your warranty may become void if your tires and wheels are not maintained properly. </t>
  </si>
  <si>
    <t>LIFETIME ALIGNMENT PROGRAM</t>
  </si>
  <si>
    <t>NOTE:  (1) The purchase of the property or services is not a condition of entering into a rental purchase agreement.  (2) Entering into a rental purchase agreement is not a condition to purchase the property or services.</t>
  </si>
  <si>
    <t xml:space="preserve">Program Details: You will receive a complete professional four wheel alignment upon joining our RNR Lifetime Alignment Program. During your membership and for the life of the tires, (tires with 4/32" tread depth or less are considered unsafe and should be replaced ASAP), you will be provided with regular alignment checks upon request at no additional charge to you and adjustments will be made to assure your vehicle stays in proper alignment. </t>
  </si>
  <si>
    <t>NOTE: Program includes adjustment only. Worn out or broken parts and labor to replace them are not covered by this program.</t>
  </si>
  <si>
    <t>* Regular alignment checks normally occur every six months unless vehicle has been subject to road hazards such as potholes, road debris, etc…</t>
  </si>
  <si>
    <t>Customer Name</t>
  </si>
  <si>
    <t>#Agreement.CustomerName</t>
  </si>
  <si>
    <t>Phone</t>
  </si>
  <si>
    <t>#Agreement.phone1</t>
  </si>
  <si>
    <t>Vehicle Make/Model</t>
  </si>
  <si>
    <t>#Agreement.VehicleFullName</t>
  </si>
  <si>
    <t>Color</t>
  </si>
  <si>
    <t>#Agreement.vehiclecolor</t>
  </si>
  <si>
    <t>Tag #</t>
  </si>
  <si>
    <t>#agreement.vehicletag</t>
  </si>
  <si>
    <t>V.I.N.</t>
  </si>
  <si>
    <t>#Agreement.VehicleVIN</t>
  </si>
  <si>
    <t>Odometer Reading</t>
  </si>
  <si>
    <t>#Agreement.vehicleodometer</t>
  </si>
  <si>
    <t>Amount for program</t>
  </si>
  <si>
    <t>Weekly</t>
  </si>
  <si>
    <t>Biweekly</t>
  </si>
  <si>
    <t>Semi-Monthly</t>
  </si>
  <si>
    <t>Monthly</t>
  </si>
  <si>
    <t>LEASE STATEMENT OF DISCLOSURE</t>
  </si>
  <si>
    <t>Odometer</t>
  </si>
  <si>
    <t>Customer Initials</t>
  </si>
  <si>
    <t>#Initials</t>
  </si>
  <si>
    <t>LIEN NOTIFICATION AND REPOSSESSION NOTICE</t>
  </si>
  <si>
    <t>EQUIPMENT MODIFICATION AUTHORIZATION/OPTIMUM PERFORMANCE AGREEMENT</t>
  </si>
  <si>
    <t>ROLL-SAFE DISCLOSURES</t>
  </si>
  <si>
    <t>I understand that Roll-Safe Protection on lost/damaged/stolen wheels does not take effect for 90 days. If wheels/tires are stolen or damaged during this time, I agree to pay RNR the early purchase option price. I understand that Roll-Safe offers Roadside Assistance at a commercially discounted rate and payment for services must be made at time service is provided.</t>
  </si>
  <si>
    <t>ROLL-PRO DISCLOSURES</t>
  </si>
  <si>
    <t xml:space="preserve">This benefit covers tires and wheels that are damaged due to Road Hazard and not repairable. Road Hazard Is defined as an impact break, snag, cut or puncture resulting from a hazard located in the road such as a pothole, rock, nail, wood, tree limb/branch or other debris on the road surface. </t>
  </si>
  <si>
    <t>TIRE REGISTRATION</t>
  </si>
  <si>
    <t>I have received a Tire registration form and understand it is my responsibility to send it in for registration.</t>
  </si>
  <si>
    <t>ROAD WARRIOR ELITE PROGRAM - ALIGNMENT</t>
  </si>
  <si>
    <t>Note: Program includes adjustments only.  Parts and labor are not covered by this program.  Regular alignment checks normalyoccur every six months unless vehicle has been subject to pot holes, road hazards and other extreme driving conditions.</t>
  </si>
  <si>
    <t>I understand that Road Warrior Elite Program is optional to me and the merchandise rental is not in any way subject to acceptance of the program.</t>
  </si>
  <si>
    <t>TIRE PRESSURE MONITORING SYSTEMS</t>
  </si>
  <si>
    <t>#select</t>
  </si>
  <si>
    <t>RECOVERY OF PRODUCT ATTACHED TO ITEMS YOU OWN</t>
  </si>
  <si>
    <t>Please note that, if it becomes necessary for RNR to recover its wheels and/or tires, which may be attached to wheels and/or tires you own, you may recover your items at the RNR store location at your earliest convenience. In no case, however, will RNR be responsible for such items not picked up within 72 hours, as mentioned above.</t>
  </si>
  <si>
    <t>DISPOSAL OF YOUR OLD WHEELS AND TIRES</t>
  </si>
  <si>
    <t>Please note that wheels and/or tires attached to a vehicle with current lien are considered part of lien and should be kept and stored by person responsible for lien. RNR will not be held responsible for wheels and/or tires not picked up at the time of installation.</t>
  </si>
  <si>
    <t>Customer Signature</t>
  </si>
  <si>
    <t>Date</t>
  </si>
  <si>
    <t>#agreement.createdate</t>
  </si>
  <si>
    <t>#Agreement.TermType</t>
  </si>
  <si>
    <r>
      <rPr>
        <b/>
        <sz val="12"/>
        <color theme="1"/>
        <rFont val="Aptos Narrow"/>
        <family val="2"/>
        <scheme val="minor"/>
      </rPr>
      <t>EARLY PURCHASE OPTION:</t>
    </r>
    <r>
      <rPr>
        <sz val="12"/>
        <color theme="1"/>
        <rFont val="Aptos Narrow"/>
        <family val="2"/>
        <scheme val="minor"/>
      </rPr>
      <t xml:space="preserve"> IF YOU HAVE COMPLIED WITH THE TERMS OF THIS LEASE, YOU CAN BUY THE PROPERTY AT ANY TIME. YOU CAN BUY THE PROPERTY BY PAYING 50% OF THE DIFFERENCE BETWEEN THE COST OF LEASE, ABOVE, AND THE TOTAL OF LEASE PAYMENTS YOU HAVE MADE (NOT INCLUDING ANY TAXES OR FEES), PLUS TAX.</t>
    </r>
  </si>
  <si>
    <r>
      <rPr>
        <b/>
        <sz val="12"/>
        <color theme="1"/>
        <rFont val="Aptos Narrow"/>
        <family val="2"/>
        <scheme val="minor"/>
      </rPr>
      <t>EARLY PURCHASE OPTION:</t>
    </r>
    <r>
      <rPr>
        <sz val="12"/>
        <color theme="1"/>
        <rFont val="Aptos Narrow"/>
        <family val="2"/>
        <scheme val="minor"/>
      </rPr>
      <t xml:space="preserve"> IF YOU HAVE COMPLIED WITH THE TERMS OF THIS LEASE, YOU CAN BUY THE PROPERTY AT ANY TIME. DURING THE FIRST 180 DAYS, YOU CAN BUY THE PROPERTY FOR THE CASH PRICE, ABOVE, LESS ALL LEASE PAYMENTS MADE (NOT INCLUDING ANY TAXES OR FEES), PLUS TAX. AFTER THAT, YOU CAN BUY THE PROPERTY BY PAYING 50% OF THE DIFFERENCE BETWEEN THE COST OF LEASE, ABOVE, AND THE TOTAL OF LEASE PAYMENTS YOU HAVE MADE (NOT INCLUDING ANY TAXES OR FEES), PLUS TAX.</t>
    </r>
  </si>
  <si>
    <t>Roll Pro</t>
  </si>
  <si>
    <t>#agreement.rollproamount</t>
  </si>
  <si>
    <t>Roll Safe</t>
  </si>
  <si>
    <t>#agreement.rollsafeamount</t>
  </si>
  <si>
    <t xml:space="preserve">To receive membership benefits, I, the member, agree to pay </t>
  </si>
  <si>
    <t>per week or</t>
  </si>
  <si>
    <t xml:space="preserve">per month. </t>
  </si>
  <si>
    <t xml:space="preserve">The membership will </t>
  </si>
  <si>
    <t>automatically terminate if I fail to make a membership payment within 31 days of it's due date. One membership covers all active rental agreements. Membership is optional. I, the member, can terminate the optional Roll Pro membership at any time by requesting orally or in writing a cancellation of my membership.</t>
  </si>
  <si>
    <t>By enrolling in Roll Pro, you automatically become a member in the RNR Advantage program and receive complimentary access to the following discounts and deals:</t>
  </si>
  <si>
    <t xml:space="preserve">Dental Discounts* (Not Available in WA) </t>
  </si>
  <si>
    <t>Vehicle Service Savings</t>
  </si>
  <si>
    <t xml:space="preserve">24/7 Telemedicine* (Not Available in WA) </t>
  </si>
  <si>
    <t>Roadside Assistance</t>
  </si>
  <si>
    <t xml:space="preserve">Prescription Savings (Open Formulary)* (Not Available in WA) </t>
  </si>
  <si>
    <t>Rental Car Savings</t>
  </si>
  <si>
    <t xml:space="preserve">Vision and Eyewear Savings* (Not Available in WA) </t>
  </si>
  <si>
    <t xml:space="preserve">Discounted Hotel Lodging through Choice Hotels
</t>
  </si>
  <si>
    <t xml:space="preserve">Lab Services Discounts* (Not Available in IL, MD, NJ, NY or WA) </t>
  </si>
  <si>
    <t>1-800-flowers.com Discount</t>
  </si>
  <si>
    <t xml:space="preserve">Pet Prescription Savings (Not Available in WA) </t>
  </si>
  <si>
    <t>Discounted Event and Amusement Park Admission</t>
  </si>
  <si>
    <t xml:space="preserve">Grocery Coupons </t>
  </si>
  <si>
    <t>KidSecure ID Kit</t>
  </si>
  <si>
    <t>*</t>
  </si>
  <si>
    <t xml:space="preserve"> This is NOT Insurance or a Substitute for insurance.</t>
  </si>
  <si>
    <t>Must be a member in good standing at the time of event.</t>
  </si>
  <si>
    <t>I accept membership in Roll Pro and acknowledge that I have received and read the membership information. I understand Roll Pro is a discount benefit and not an insurance policy.</t>
  </si>
  <si>
    <t xml:space="preserve">I hereby decline membership in Roll Pro. I understand membership benefits do not apply to me. </t>
  </si>
  <si>
    <t>Renter's Signature</t>
  </si>
  <si>
    <t>#signature1</t>
  </si>
  <si>
    <t>#signature2</t>
  </si>
  <si>
    <t>Dealer's Rep Signature (Seller)</t>
  </si>
  <si>
    <t>#signature3</t>
  </si>
  <si>
    <t>How to Access Your Benefits:</t>
  </si>
  <si>
    <t>Click on "Sign in/Register" then under New Member click on "Register Now"</t>
  </si>
  <si>
    <t xml:space="preserve">Use your "Customer ID" located in the upper right corner of this "Discount Membership Form" to set up your account. </t>
  </si>
  <si>
    <t>$1,000 Wheel and Tire</t>
  </si>
  <si>
    <t>Customer No. RP-</t>
  </si>
  <si>
    <t>#Agreement.CustomerID</t>
  </si>
  <si>
    <t>Travel can be costly when wheels and/or tires are damaged beyond repair due to unforeseen road hazards such as potholes or fallen debris. In the event a covered wheel and/or tire should become irreparable due to impact breaks, snags, cuts or punctures resulting from a road hazard on the road surface, you are eligible to rent replacement wheels and/or tires (up to $1,000 in value), discounted to the amount remaining on your original rental agreement(s). To file a claim, take your damaged wheel and/or tire to your dealer.</t>
  </si>
  <si>
    <t>Service Fee</t>
  </si>
  <si>
    <t>Exclusions and Limitations</t>
  </si>
  <si>
    <t xml:space="preserve"> Irregular wear caused by misalignment or mechanical defects of the vehicle.</t>
  </si>
  <si>
    <t>Terms and Conditions</t>
  </si>
  <si>
    <t>This benefit will provide replacement merchandise (up to $1,000 in benefits), discounted to the amount remaining on your original agreement(s), subject to the terms, conditions and exclusions herein. You will be required to pay a service fee for wheel and/or tires in the event of a road hazard incident.</t>
  </si>
  <si>
    <t xml:space="preserve">2. </t>
  </si>
  <si>
    <t>Improper inflation, overloading or driving on the tire with little or no air pressure.</t>
  </si>
  <si>
    <t>Accident, fire, vandalism, misuse or purposeful abuse.</t>
  </si>
  <si>
    <t>Damage from obstructions or modifications of the vehicle.</t>
  </si>
  <si>
    <t>Improper installation.</t>
  </si>
  <si>
    <t xml:space="preserve">Term </t>
  </si>
  <si>
    <t>Cosmetic damage, sidewall abrasions or other appearance items that do not affect the safety or performance of the wheel and/or tire, including but not limited to curb impacts.</t>
  </si>
  <si>
    <t>This benefit is valid until the earlier of the following: a) the date your covered tire has less than 3/32nds of tread depth; or b) your rental agreement terminates.</t>
  </si>
  <si>
    <t>Benefits Description</t>
  </si>
  <si>
    <t>Wheels and/or tires used for commercial purposes.</t>
  </si>
  <si>
    <t>If your wheel and/or tire is damaged as a result of a qualifying event and cannot be repaired, this benefit will replace the damaged or destroyed merchandise with like kind product up to a maximum of $250 per wheel and/or tire for the benefit term, subject to a maximum $1,000 benefit limit.</t>
  </si>
  <si>
    <t>Wheels and/or tires damaged due to a vehicle taken off-road.</t>
  </si>
  <si>
    <t>Any repair that is covered by the original manufacturer's benefit is excluded.</t>
  </si>
  <si>
    <t>Any repair caused by manufacturer's defect is excluded.</t>
  </si>
  <si>
    <t>You are eligible to rent the replacement product discounted so that you have the same rental rate and remaining terms to ownership as the damaged or destroyed merchandise agreement.</t>
  </si>
  <si>
    <t>The benefit limit includes the cost of disposal of the old tire, mounting, balancing and sales tax applicable to the new wheel and/or tire. In no event, will the total per wheel and/or tire limit exceed $250 per occurrence subject to the $1,000 maximum benefit limit.</t>
  </si>
  <si>
    <t>Spare tires are not covered.</t>
  </si>
  <si>
    <t>Wheels are covered only if the damage is non-cosmetic. Damage to the wheel that does not result in air loss to the tire. All incidents involving wheels must be supported with pictures.</t>
  </si>
  <si>
    <t>Conditions Covered</t>
  </si>
  <si>
    <t>Eligible Vehicles</t>
  </si>
  <si>
    <t>This benefit covers wheels and/or tires that are damaged due to a road hazard and not repairable. Wheels must be damaged so that it is unable to seal with the tire resulting in air loss. Road hazard is defined as an impact break, snag, cut or puncture resulting from a hazard located in the road such as a pothole, rock, nail, wood, tree limb/branch or other debris on the road surface.</t>
  </si>
  <si>
    <t>This benefit is available on wheels and/or tires used on all non-commercial vehicles with a wheel diameter of 26" or less and a gross vehicle weight of 13,500 Ibs or less.</t>
  </si>
  <si>
    <t>Important</t>
  </si>
  <si>
    <t>This benefit is not transferable and is available only to the original purchaser.</t>
  </si>
  <si>
    <t>Purchase of this Road Hazard Protection Plan is optional and is not required as a condition of renting merchandise. This benefit does not provide a waiver of liability under the original rental agreement(s).</t>
  </si>
  <si>
    <t>Dealer's Name</t>
  </si>
  <si>
    <t>#store.name</t>
  </si>
  <si>
    <t>Renter's Name</t>
  </si>
  <si>
    <t>#agreement.customername</t>
  </si>
  <si>
    <t>Dealer's Address</t>
  </si>
  <si>
    <t>Renter's Address</t>
  </si>
  <si>
    <t>#store.address1</t>
  </si>
  <si>
    <t>#store.city</t>
  </si>
  <si>
    <t>#store.state</t>
  </si>
  <si>
    <t>#store.zip</t>
  </si>
  <si>
    <t>#Agreement.Address1</t>
  </si>
  <si>
    <t>#agreement.city</t>
  </si>
  <si>
    <t>#agreement.state</t>
  </si>
  <si>
    <t>#agreement.zip</t>
  </si>
  <si>
    <t>Street</t>
  </si>
  <si>
    <t>City</t>
  </si>
  <si>
    <t>State</t>
  </si>
  <si>
    <t>Zip</t>
  </si>
  <si>
    <t>Phone:</t>
  </si>
  <si>
    <t>#store.phone1</t>
  </si>
  <si>
    <t>Fax:</t>
  </si>
  <si>
    <t>#Agreement.CustomerPhone1</t>
  </si>
  <si>
    <t>Work Phone:</t>
  </si>
  <si>
    <t>Product Description</t>
  </si>
  <si>
    <t>Vehicle Make</t>
  </si>
  <si>
    <t>Model</t>
  </si>
  <si>
    <t>Body Type</t>
  </si>
  <si>
    <t>Year</t>
  </si>
  <si>
    <t>Enrollment Cost</t>
  </si>
  <si>
    <t>Per Week</t>
  </si>
  <si>
    <t>Per Month</t>
  </si>
  <si>
    <t>By enrolling in Roll Safe, you automatically become a member in the RNR Advantage program and receive complimentary access to the following discounts and deals:</t>
  </si>
  <si>
    <t>†</t>
  </si>
  <si>
    <t>I accept membership in Roll Safe.</t>
  </si>
  <si>
    <t xml:space="preserve">I hereby decline membership in Roll Safe. I understand membership benefits do not apply to me. </t>
  </si>
  <si>
    <t>Member</t>
  </si>
  <si>
    <t>Store Representative</t>
  </si>
  <si>
    <t>signature</t>
  </si>
  <si>
    <t>DISCOUNT</t>
  </si>
  <si>
    <t>EFFECTIVE DATE:</t>
  </si>
  <si>
    <t>CUSTOMER ID:</t>
  </si>
  <si>
    <t>MEMBERSHIP FORM</t>
  </si>
  <si>
    <t>1. RNR Tire Express</t>
  </si>
  <si>
    <t>2. Rental Customer</t>
  </si>
  <si>
    <t>#store.Name</t>
  </si>
  <si>
    <t>#customer.fullname</t>
  </si>
  <si>
    <t>#store.fullinformation</t>
  </si>
  <si>
    <t>#customer.fullinformation</t>
  </si>
  <si>
    <t>automatically terminate if I fail to make a membership payment within 31 days of it's due date. One membership covers all active rental agreements. Membership is optional. I, the member, can terminate the optional Roll Safe membership at any time by requesting orally or in writing a cancellation of my membership.</t>
  </si>
  <si>
    <t>Not all members are eligible for all benefits. The Roll Safe membership is optional to you and purchasing or not purchasing the membership does not affect your rights, obligations or cost for the rental or purchase of goods under the rental-purchase agreement. The purchase of the membership is not a condition to entering into a rental-purchase agreement and entering into a rental-purchase agreement is not a condition to purchasing the membership.</t>
  </si>
  <si>
    <t>Wheel and Tire Rental Protection*†</t>
  </si>
  <si>
    <t>Members are protected if their rental wheels(s) and/or rental tire(s) are stolen, destroyed or damaged in an accident. Members have this coverage as long as they are renting and their rental payments and membership fees are current.</t>
  </si>
  <si>
    <t>•</t>
  </si>
  <si>
    <t>Members are covered against burglary (as long as it is accompanied with a valid police report), accidents, fire, windstorm and flood. Must be a member for 90 consecutive days in good standing at the time of loss before burglary is covered.</t>
  </si>
  <si>
    <t>If a member's rental wheel(s) and/or rental tire(s) are lost, destroyed or cannot be repaired, they will be offered the opportunity to rent similar and like kind merchandise at a discounted rental term equal to the amount remaining on their original rental agreement(s).</t>
  </si>
  <si>
    <t>Members have peace of mind knowing they can continue toward ownership.</t>
  </si>
  <si>
    <t>The following situations are not covered:</t>
  </si>
  <si>
    <t>Coverage does not apply to loss or damage due to misuse, abuse, neglect, vandalism, normal wear and tear, mysterious disappearance, abandonment and road hazards.</t>
  </si>
  <si>
    <t>If accident occurred while the member was intoxicated, under the influence of an illegal substance or committing a criminal act.</t>
  </si>
  <si>
    <t>This benefit does not provide a waiver of liability under the original rental agreement(s).</t>
  </si>
  <si>
    <t>Courtesy Waiver*†</t>
  </si>
  <si>
    <t>The remaining rental payment(s) will be waived in the event of the death of any member named on the rental agreement(s).</t>
  </si>
  <si>
    <t>Member(s) must be listed on the rental agreement(s).</t>
  </si>
  <si>
    <t>A member must be current on their membership fees at the time of a covered loss.</t>
  </si>
  <si>
    <t>The rental agreement must be in effect at the time of the member's passing.</t>
  </si>
  <si>
    <t>This benefit will remain in effect as long as a member's payments are current on their rental agreement(s) and membership and they are not in default with any of the terms and conditions of those agreement(s).</t>
  </si>
  <si>
    <t>Death caused by suicide within one year of membership, or drug overdose (unless under the care of a licensed physician) are not covered.</t>
  </si>
  <si>
    <t>Murder by a family member or person(s) listed on the rental agreement.</t>
  </si>
  <si>
    <t>#SIGNATURE2</t>
  </si>
  <si>
    <t>#text</t>
  </si>
  <si>
    <t>MINIMUM PAYMENT WILL NOT SATISFY THE 120 DAY PURCHASE OPTION</t>
  </si>
  <si>
    <t>Alignment Fee (Optional)</t>
  </si>
  <si>
    <t>Cash Price</t>
  </si>
  <si>
    <t>Please note that making the minimum required rental payment will not be sufficient to satisfy the 120 Day Purchase Option.  In order to aquire ownership using the 120 Day Purchase Option, you must pay rent equal to the Cash Price for the Property LIsted on the Rental Agreement.  The only portion of your payment that goes toward your 120 Day Purchase Option is the rent portion.  Initial customer charges, insurance and sales tax do not reduce the amount required to satisfy the 120 Day Purchase Option.</t>
  </si>
  <si>
    <r>
      <t xml:space="preserve">If my vehicle is equipped with a Tire Pressure Monitoring System (TPMS), I understand that I may be required to take it to an authorized service center at my expense if the TPMS does not properly reset. I also understand that the Tire Industry Association (TIA) recommends that TPMS grommets be replaced each time the wheels or tires are serviced. </t>
    </r>
    <r>
      <rPr>
        <b/>
        <sz val="10"/>
        <color theme="1"/>
        <rFont val="Calibri"/>
        <family val="2"/>
      </rPr>
      <t>Please select one of the options below:</t>
    </r>
  </si>
  <si>
    <r>
      <t xml:space="preserve">I </t>
    </r>
    <r>
      <rPr>
        <b/>
        <sz val="10"/>
        <color theme="1"/>
        <rFont val="Calibri"/>
        <family val="2"/>
      </rPr>
      <t>DO</t>
    </r>
    <r>
      <rPr>
        <sz val="10"/>
        <color theme="1"/>
        <rFont val="Calibri"/>
        <family val="2"/>
      </rPr>
      <t xml:space="preserve"> elect to have these grommets replaced at this time, at my expense.</t>
    </r>
  </si>
  <si>
    <r>
      <t xml:space="preserve">I </t>
    </r>
    <r>
      <rPr>
        <b/>
        <sz val="10"/>
        <color theme="1"/>
        <rFont val="Calibri"/>
        <family val="2"/>
      </rPr>
      <t>DO NOT</t>
    </r>
    <r>
      <rPr>
        <sz val="10"/>
        <color theme="1"/>
        <rFont val="Calibri"/>
        <family val="2"/>
      </rPr>
      <t xml:space="preserve"> elect to have these grommets replaced at this time.</t>
    </r>
  </si>
  <si>
    <t>Wheel and/or tire damage that occurs outside of the United States or Canada.</t>
  </si>
  <si>
    <t>A service fee of $20 per claim must be paid before the discounted rental can be processed and any merchandice replaced.</t>
  </si>
  <si>
    <r>
      <t xml:space="preserve">The Roll Safe membership varies by location. Accordingly, if I move from where I enrolled in the Roll Safe membership, my membership may also terminate. A complete listing of benefits is contained in this membership agreement. Administrator, Benefit Marketing Solutions, LLC, reserves the right at any time and in its sole </t>
    </r>
    <r>
      <rPr>
        <sz val="9"/>
        <rFont val="Calibri"/>
        <family val="2"/>
      </rPr>
      <t>discretion</t>
    </r>
    <r>
      <rPr>
        <sz val="9"/>
        <color theme="1"/>
        <rFont val="Calibri"/>
        <family val="2"/>
      </rPr>
      <t xml:space="preserve">, to add, substitute or discontinue benefits as it may determine is in the best interests of the membership. </t>
    </r>
  </si>
  <si>
    <r>
      <rPr>
        <b/>
        <sz val="14"/>
        <color rgb="FF000000"/>
        <rFont val="Calibri"/>
        <family val="2"/>
      </rPr>
      <t xml:space="preserve">Disclosures: The discount medical benefits in this Plan (The Plan) are NOT insurance or a qualified health plan under the Affordable Care Act. </t>
    </r>
    <r>
      <rPr>
        <b/>
        <sz val="12"/>
        <color rgb="FF000000"/>
        <rFont val="Calibri"/>
        <family val="2"/>
      </rPr>
      <t xml:space="preserve">The Plan provides discounts for certain medical services offered by providers who have agreed to participate in The Plan. The range of discounts for medical services offered under The Plan will vary depending on the type of provider and products or services received. The Plan does not make and is prohibited from making members’ payments to providers for products or services received under The Plan. The Plan member is required and obligated to pay for all medical services but will receive a discount from those providers who have contracted with The Plan. The Discount Medical Plan/Discount Plan Organization is Alliance HealthCard of Florida, Inc., 5005 LBJ Freeway, Suite 1500, Dallas, TX 75244. You may call 1-855-849-0525 for more information or visit </t>
    </r>
    <r>
      <rPr>
        <b/>
        <u/>
        <sz val="12"/>
        <color rgb="FF000000"/>
        <rFont val="Calibri"/>
        <family val="2"/>
      </rPr>
      <t>rollsafe.mymemberguide.com/locate</t>
    </r>
    <r>
      <rPr>
        <b/>
        <sz val="12"/>
        <color rgb="FF000000"/>
        <rFont val="Calibri"/>
        <family val="2"/>
      </rPr>
      <t xml:space="preserve"> for a list of providers.</t>
    </r>
  </si>
  <si>
    <r>
      <rPr>
        <b/>
        <sz val="10"/>
        <color theme="1"/>
        <rFont val="Calibri"/>
        <family val="2"/>
      </rPr>
      <t>Notice:</t>
    </r>
    <r>
      <rPr>
        <sz val="10"/>
        <color theme="1"/>
        <rFont val="Calibri"/>
        <family val="2"/>
      </rPr>
      <t xml:space="preserve"> With my signature below, I hereby enroll as a member of Benefit Services Association. I appoint the Secretary of the Association in office at any particular time as my proxy to receive notice of and attend all meetings of the members and vote on my behalf and to otherwise act for me in the same manner and with the same effect as if I were personally present. This proxy shall be valid until revoked at any time prior to voting at any meeting by executing and delivering a written notice of revocation to the Secretary of the Association, by executing and delivering a subsequently dated proxy to the Secretary of the Association or by voting in person. Notices of revocation and subsequent proxies may be sent to the Secretary in care of the Administrator
at </t>
    </r>
    <r>
      <rPr>
        <u/>
        <sz val="10"/>
        <color theme="1"/>
        <rFont val="Calibri"/>
        <family val="2"/>
      </rPr>
      <t>info-abs@member-questions.com</t>
    </r>
    <r>
      <rPr>
        <sz val="10"/>
        <color theme="1"/>
        <rFont val="Calibri"/>
        <family val="2"/>
      </rPr>
      <t xml:space="preserve">. Meeting and other information may be found at </t>
    </r>
    <r>
      <rPr>
        <u/>
        <sz val="10"/>
        <color theme="1"/>
        <rFont val="Calibri"/>
        <family val="2"/>
      </rPr>
      <t>http://www.bsamembership.org</t>
    </r>
    <r>
      <rPr>
        <sz val="10"/>
        <color theme="1"/>
        <rFont val="Calibri"/>
        <family val="2"/>
      </rPr>
      <t>.</t>
    </r>
  </si>
  <si>
    <r>
      <t xml:space="preserve">Go to </t>
    </r>
    <r>
      <rPr>
        <u/>
        <sz val="9"/>
        <color theme="1"/>
        <rFont val="Calibri"/>
        <family val="2"/>
      </rPr>
      <t>rollsafe.mymemberguide.com</t>
    </r>
  </si>
  <si>
    <r>
      <t>Road Hazard Protection Plan</t>
    </r>
    <r>
      <rPr>
        <b/>
        <sz val="8"/>
        <color theme="1"/>
        <rFont val="Calibri"/>
        <family val="2"/>
      </rPr>
      <t>†</t>
    </r>
  </si>
  <si>
    <r>
      <t xml:space="preserve">The Roll Pro membership varies by location. Accordingly, if I move from where I enrolled in the Roll Pro membership, my membership may also terminate. A complete listing of benefits is contained in this membership agreement. Administrator, Benefit Marketing Solutions, LLC, reserves the right at any time and in its sole </t>
    </r>
    <r>
      <rPr>
        <sz val="9"/>
        <rFont val="Calibri"/>
        <family val="2"/>
      </rPr>
      <t>discretion</t>
    </r>
    <r>
      <rPr>
        <sz val="9"/>
        <color theme="1"/>
        <rFont val="Calibri"/>
        <family val="2"/>
      </rPr>
      <t>, to add, substitute or discontinue benefits as it may determine is in the best interest</t>
    </r>
    <r>
      <rPr>
        <sz val="9"/>
        <rFont val="Calibri"/>
        <family val="2"/>
      </rPr>
      <t>s</t>
    </r>
    <r>
      <rPr>
        <sz val="9"/>
        <color theme="1"/>
        <rFont val="Calibri"/>
        <family val="2"/>
      </rPr>
      <t xml:space="preserve"> of the membership. </t>
    </r>
  </si>
  <si>
    <r>
      <rPr>
        <b/>
        <sz val="14"/>
        <color theme="1"/>
        <rFont val="Calibri"/>
        <family val="2"/>
      </rPr>
      <t>Disclosures: The discount medical benefits in this Plan (The Plan) are NOT insurance or a qualified health plan under the Affordable Care Act.</t>
    </r>
    <r>
      <rPr>
        <b/>
        <sz val="11"/>
        <color theme="1"/>
        <rFont val="Calibri"/>
        <family val="2"/>
      </rPr>
      <t xml:space="preserve"> </t>
    </r>
    <r>
      <rPr>
        <b/>
        <sz val="12"/>
        <color theme="1"/>
        <rFont val="Calibri"/>
        <family val="2"/>
      </rPr>
      <t xml:space="preserve">The Plan provides discounts for certain medical services offered by providers who have agreed to participate in The Plan. The range of discounts for medical services offered under The Plan will vary depending on the type of provider and products or services received. The Plan does not make and is prohibited from making members’ payments to providers for products or services received under The Plan. The Plan member is required and obligated to pay for all medical services but will receive a discount from those providers who have contracted with The Plan. The Discount Medical Plan/Discount Plan Organization is Alliance HealthCard of Florida, Inc., 5005 LBJ Freeway, Suite 1500, Dallas, TX 75244. You may call 1-855-849-0525 for more information or visit </t>
    </r>
    <r>
      <rPr>
        <b/>
        <u/>
        <sz val="12"/>
        <color theme="1"/>
        <rFont val="Calibri"/>
        <family val="2"/>
      </rPr>
      <t>rollpro.mymemberguide.com/locate</t>
    </r>
    <r>
      <rPr>
        <b/>
        <sz val="12"/>
        <color theme="1"/>
        <rFont val="Calibri"/>
        <family val="2"/>
      </rPr>
      <t xml:space="preserve"> for a list of providers.</t>
    </r>
  </si>
  <si>
    <t xml:space="preserve"> †</t>
  </si>
  <si>
    <r>
      <t xml:space="preserve">Go to </t>
    </r>
    <r>
      <rPr>
        <u/>
        <sz val="9"/>
        <color theme="1"/>
        <rFont val="Calibri"/>
        <family val="2"/>
      </rPr>
      <t>rollpro.mymemberguide.com</t>
    </r>
  </si>
  <si>
    <r>
      <rPr>
        <b/>
        <sz val="11"/>
        <color rgb="FF000000"/>
        <rFont val="Calibri"/>
        <family val="2"/>
      </rPr>
      <t>RIGHT TO</t>
    </r>
    <r>
      <rPr>
        <b/>
        <sz val="11"/>
        <color rgb="FFFF0000"/>
        <rFont val="Calibri"/>
        <family val="2"/>
      </rPr>
      <t xml:space="preserve"> </t>
    </r>
    <r>
      <rPr>
        <b/>
        <sz val="11"/>
        <color rgb="FF000000"/>
        <rFont val="Calibri"/>
        <family val="2"/>
      </rPr>
      <t>RECOVER PROPERTY</t>
    </r>
  </si>
  <si>
    <r>
      <t xml:space="preserve">In the event that I fail to renew my agreement and deliver vehicle for equipment removal within 7 days of notification to do so, I hereby give </t>
    </r>
    <r>
      <rPr>
        <b/>
        <sz val="10"/>
        <color rgb="FF000000"/>
        <rFont val="Calibri"/>
        <family val="2"/>
      </rPr>
      <t>RNR Tire Express (RNR)</t>
    </r>
    <r>
      <rPr>
        <sz val="10"/>
        <color rgb="FF000000"/>
        <rFont val="Calibri"/>
        <family val="2"/>
      </rPr>
      <t>, and/or their agents, permission to enter the property where the vehicle is located for the sole purpose of repossessing in a non-violent manner, wheels &amp; or tires, due to my failure to make other arrangements.</t>
    </r>
  </si>
  <si>
    <r>
      <t xml:space="preserve">By signing this form, I am authorizing RNR to alter or modify existing equipment to accommodate new equipment, and I agree that RNR , and it's employees or affilliates, will not be held responsible or liable for any injuries or damages that may be caused by these modifications. Plus-sizing may cause certain </t>
    </r>
    <r>
      <rPr>
        <b/>
        <sz val="9"/>
        <color rgb="FF000000"/>
        <rFont val="Calibri"/>
        <family val="2"/>
      </rPr>
      <t>manufacturers to void part or all of your automobile warranty.</t>
    </r>
    <r>
      <rPr>
        <sz val="9"/>
        <color rgb="FF000000"/>
        <rFont val="Calibri"/>
        <family val="2"/>
      </rPr>
      <t xml:space="preserve"> I agree that </t>
    </r>
    <r>
      <rPr>
        <b/>
        <sz val="9"/>
        <color rgb="FF000000"/>
        <rFont val="Calibri"/>
        <family val="2"/>
      </rPr>
      <t>RNR</t>
    </r>
    <r>
      <rPr>
        <sz val="9"/>
        <color rgb="FF000000"/>
        <rFont val="Calibri"/>
        <family val="2"/>
      </rPr>
      <t xml:space="preserve"> may not be held responsible in the event of warranty alterations or cancellations. I also understand that, to maintain optimum safe performance, the equipment installed on my vehicle </t>
    </r>
    <r>
      <rPr>
        <b/>
        <sz val="9"/>
        <color rgb="FF000000"/>
        <rFont val="Calibri"/>
        <family val="2"/>
      </rPr>
      <t>will require that the wheels be re-torqued once the vehicle has been driven 50 miles. I agree that RNR, and it's employees or affilliates, will not ne held responsible or liable for any injuries or damages that may be caused by my failure to do so. Please be advised that wheel locks or locking lug nuts will not prevent theft of wheels. It is the responsibility of the renter to keep vehicle in a secure location.</t>
    </r>
  </si>
  <si>
    <r>
      <t xml:space="preserve">You will receive a complete professional four wheel alignment upon joining our Road Warrior Elite Program.  During your membershi[ you will be provided *regular alignment checks at no charge to you and adjustments will be made to assure your vehicle stays in proper alignment.  After your agreement is completed, you will receive free alignment checks and if necessaryan alignment will preformed at a 50% discount for the life of the tires. </t>
    </r>
    <r>
      <rPr>
        <i/>
        <sz val="10"/>
        <color rgb="FF000000"/>
        <rFont val="Calibri"/>
        <family val="2"/>
      </rPr>
      <t xml:space="preserve">(Tires with less than 4/32 tread depth should be replaced).                                                                                                                                                                                                </t>
    </r>
  </si>
  <si>
    <r>
      <t xml:space="preserve">Avoid automatic car washes. </t>
    </r>
    <r>
      <rPr>
        <i/>
        <sz val="10"/>
        <color theme="1"/>
        <rFont val="Calibri"/>
        <family val="2"/>
      </rPr>
      <t>(Acid may ruin wheel finish and create pitting.)</t>
    </r>
  </si>
  <si>
    <r>
      <t xml:space="preserve">Check for proper inflation once per week. </t>
    </r>
    <r>
      <rPr>
        <i/>
        <sz val="10"/>
        <color theme="1"/>
        <rFont val="Calibri"/>
        <family val="2"/>
      </rPr>
      <t>(Squeals usually indicate incorrect pressure.)</t>
    </r>
  </si>
  <si>
    <r>
      <rPr>
        <b/>
        <sz val="12"/>
        <color theme="1"/>
        <rFont val="Calibri"/>
        <family val="2"/>
      </rPr>
      <t>RNR Tire Express®</t>
    </r>
    <r>
      <rPr>
        <sz val="12"/>
        <color theme="1"/>
        <rFont val="Calibri"/>
        <family val="2"/>
      </rPr>
      <t xml:space="preserve"> does not warranty wheels and/or tires beyond the manufacturer warranty.</t>
    </r>
  </si>
  <si>
    <t>I understand my failure to return tires and/or wheels in compliance with my rental agreement may cause a Mechanics Lien and/or, Second Lien to filed on my vehicle and as a result of my failure to comply, I could lose the use of my vehicle.  I understand if my vehicle is repossessed, I must notify RNR immedately and make arrangements to return merchadise or pay the current early purchase option price.</t>
  </si>
  <si>
    <t>RENTAL-PURCHASE AGREEMENT AND DISCLOSURE STATEMENT - ALABAMA</t>
  </si>
  <si>
    <t>Consumer:</t>
  </si>
  <si>
    <t xml:space="preserve">This Rental-Purchase Agreement ("Agreement") is made and entered into on the date above, by and between 2Cubed, LLC dba RNR Tire Express (or its successors or assigns), having its principal place of business in 140 Glenhill Drive, Brimingham, Alabaa 35213, hereinafter referred to as "RNR Tire Express" or "Lessor" and the Consumer(s) (information above) hereinafter referred to as "Consumer". </t>
  </si>
  <si>
    <t xml:space="preserve">For and in consideration of the muatual covenenants and agreements contained herein, the adequacy of which is hereby acknowledged by each party, Lessor hereby leases to Consumer and Consumer hereby leases from Lessor that certain wheel, tire, and/or equipment hereinafter referred to as the "Leased Property" and further described in paragraph 1(a) below. </t>
  </si>
  <si>
    <t>DISCLOSURES</t>
  </si>
  <si>
    <t xml:space="preserve">The following information is disclosed to the Consumer pursuant to Alabama Code 1975 § 8-25-1, et seq., and is to be considered a part of the terms and condistions of this Agreement. </t>
  </si>
  <si>
    <t xml:space="preserve">1. </t>
  </si>
  <si>
    <t>(a)</t>
  </si>
  <si>
    <t>The property to be leased, the subject of this Agreement, is described as follows:</t>
  </si>
  <si>
    <t>(b)</t>
  </si>
  <si>
    <t>, plus appicable sales tax.</t>
  </si>
  <si>
    <t>(c)</t>
  </si>
  <si>
    <t>THE LEASED PROPERTY IS OWNED BY RNR TIRE EXPRESS.</t>
  </si>
  <si>
    <t>(d)</t>
  </si>
  <si>
    <t xml:space="preserve">Consumer may renew this Agreement for consecutive terms by making rental payments in advance for each </t>
  </si>
  <si>
    <t xml:space="preserve">term Consumer desires to lease the Leased Property. </t>
  </si>
  <si>
    <t>(e)</t>
  </si>
  <si>
    <t xml:space="preserve">The initial payment is required at the commencement of this Agreement. The initial payment may differ </t>
  </si>
  <si>
    <t xml:space="preserve">from the periodic rental payment. </t>
  </si>
  <si>
    <t>The initial payment is $</t>
  </si>
  <si>
    <t>The initial payment includes:</t>
  </si>
  <si>
    <t>(f)</t>
  </si>
  <si>
    <t>The periodic rental period may be monthly, bi-weekly, or weekly:</t>
  </si>
  <si>
    <t>BI-Weekly</t>
  </si>
  <si>
    <t>Tax (Subject to Change)</t>
  </si>
  <si>
    <t>(g)</t>
  </si>
  <si>
    <t>The sales tax and total periodic rental payment amounts may change to reflect any increase (or decrease)</t>
  </si>
  <si>
    <t>in the sales tax rate made by the applicable govnermental taxing authorities. Any monthly rental payment</t>
  </si>
  <si>
    <t>received by Lessor five (5) days after the date payment is due or weekly or bi-weekly payment received by</t>
  </si>
  <si>
    <t xml:space="preserve">Lessor two (2) days after the date payment is due will be late. Consumer agrees to pay a late fee for each </t>
  </si>
  <si>
    <t>rental payment that is paid late. The amount of the late fee is: $</t>
  </si>
  <si>
    <t>for each monthly rental pay-</t>
  </si>
  <si>
    <t>ment that is paid late; $</t>
  </si>
  <si>
    <t xml:space="preserve">for each bi-weekly or weekly rental payment that is made late. </t>
  </si>
  <si>
    <t xml:space="preserve">Consumer may make rental payments in advance. Such additional payments or overpayments will apply </t>
  </si>
  <si>
    <t xml:space="preserve">towards future rental payments. </t>
  </si>
  <si>
    <t>(h)</t>
  </si>
  <si>
    <t xml:space="preserve">If Consumer renews this Agreement for the number of period rental payments which equals </t>
  </si>
  <si>
    <t xml:space="preserve">months (including initial rental payment) or </t>
  </si>
  <si>
    <t>weeks (including initial rental payment), the Total</t>
  </si>
  <si>
    <t>of Rental Payments is $</t>
  </si>
  <si>
    <t>.</t>
  </si>
  <si>
    <t>If Consumer pays the Total of Rental Payments, sales tax, fees</t>
  </si>
  <si>
    <t>and all other charges, Consumer will become the owner of the Leased Property. The Total of Rental Pay-</t>
  </si>
  <si>
    <t>ments does not include other charges such as late payment fees, reinstatement fees, returned check/ACH</t>
  </si>
  <si>
    <t xml:space="preserve">for an explanation of these charges. </t>
  </si>
  <si>
    <t>(i)</t>
  </si>
  <si>
    <t>EARLY PURCHASE OPTION:</t>
  </si>
  <si>
    <t xml:space="preserve">from the date Consumer has made the initial rental payment, Consumer may acquire ownership of the </t>
  </si>
  <si>
    <t>Leased Property by tendering the difference between the TOTAL CASH PRICE and the total paid on the acc-</t>
  </si>
  <si>
    <t>THE TOTAL OF RENTAL PAYMENTS plus any other charges and the total amount paid on the account</t>
  </si>
  <si>
    <t xml:space="preserve">(exclusive of taxes, reinstatement fees, and other charges), plus applicable sales tax. </t>
  </si>
  <si>
    <t>(j)</t>
  </si>
  <si>
    <t xml:space="preserve">CONSUMER IS RESPONSIBLE FOR THE FAIR MARKET VALUE OF THE LEASED PROPERTY IF IT IS LOST, </t>
  </si>
  <si>
    <t>STOLEN, DAMAGED IN EXCESS OF NORMAL WEAR AND TEAR, OR DESTROYED. CONSUMER IS ENCOUR-</t>
  </si>
  <si>
    <t>AGED TO OBTAIN AND MAINTAIN DURING THE TERM OF THIS AGREEMENT, AT CONSUMER'S EXPENSE,</t>
  </si>
  <si>
    <t>PROPERTY INSURANCE IN AN AMOUNT AT LEAST EQUAL TO THE TOTAL CASH PRICE OF THE LEASED</t>
  </si>
  <si>
    <t>PROPERTY (SHOWN IN PARAGRAPH (b) ABOVE) WHICH SHALL INSURE AGAINST LOSS, THEFT, DAMAGE,</t>
  </si>
  <si>
    <t>OR DESTRUCTION OF THE LEASED PROPERTY. CONSUMER IS NOT REQUIRED TO PURCHASE SAID INSUR-</t>
  </si>
  <si>
    <t xml:space="preserve">ANCE FROM THE LESSOR OR FROM ANY INSURER OWNED OR CONTOLLED BY THE LESSOR. </t>
  </si>
  <si>
    <t>(k)</t>
  </si>
  <si>
    <t xml:space="preserve">chooses to enroll in any of these programs information is separately provided. </t>
  </si>
  <si>
    <t>The cost of Roll Safe is $</t>
  </si>
  <si>
    <t>per month or    $</t>
  </si>
  <si>
    <t xml:space="preserve">per week. </t>
  </si>
  <si>
    <t>Accept</t>
  </si>
  <si>
    <t xml:space="preserve">Decline </t>
  </si>
  <si>
    <t>The cost of Roll Pro is $</t>
  </si>
  <si>
    <t>The cost of Alignemnt Plan is $</t>
  </si>
  <si>
    <t>Consumer is responsible for maintaining and/or servicing the Leased Property while it is leased, such that</t>
  </si>
  <si>
    <t xml:space="preserve">the Leased Property shall be in good working order and protected from damage beyond normal wear and </t>
  </si>
  <si>
    <t xml:space="preserve">tear. </t>
  </si>
  <si>
    <t>(l)</t>
  </si>
  <si>
    <t>(m)</t>
  </si>
  <si>
    <t>If allowed by the manufacturer, the manufacturer's express warranty covering the Leased Property shall be</t>
  </si>
  <si>
    <t xml:space="preserve">transferred to Consumer if it exists at the time Consumer acquires ownership of the Leased Property. </t>
  </si>
  <si>
    <t>(n)</t>
  </si>
  <si>
    <t xml:space="preserve">CONSUMER WILL NOT OWN THE LEASED PROPERTY UNTIL CONSUMER HAS MADE THE NUMBER OF </t>
  </si>
  <si>
    <t xml:space="preserve">PAYMENTS AND THE TOTAL OF PAYMENTS NECESSARY TO ACQUIRE OWNERSHIP OR CONSUMER </t>
  </si>
  <si>
    <t xml:space="preserve">EXERCISES THE EARLY PURCHASE OPTION. </t>
  </si>
  <si>
    <t>(o)</t>
  </si>
  <si>
    <t xml:space="preserve">Consumer may terminate this Agreement without pentaly by voluntarily surrendering or returning the </t>
  </si>
  <si>
    <t xml:space="preserve">Leased Property to Lessor, in good repair, reasonable wear and tear excepted, on the expiration of any </t>
  </si>
  <si>
    <t xml:space="preserve">lease term along with any paste due rental playments. </t>
  </si>
  <si>
    <t>(p)</t>
  </si>
  <si>
    <t>without losing any rights or options previously acquired, by paying all past due rental charges, the reason-</t>
  </si>
  <si>
    <t>able cost of repossession and redelivery, and refurbhishing, and the applicable late fees within five (5) days</t>
  </si>
  <si>
    <t xml:space="preserve">of the renewal date Consumer pays the monthly or two (2) days if the Consumer pays bi-weekly or weekly. </t>
  </si>
  <si>
    <t>Consumer must pay all rental payments due and other charges due or return the Leased Property to Lessor</t>
  </si>
  <si>
    <t>during the applicable reinstatement period. If the Leased Property is returned during the applicable rein-</t>
  </si>
  <si>
    <t>statement period, other than through judicial process, the right to reinstate shall be extended ninety (90)</t>
  </si>
  <si>
    <t>days after the date of the return of the Leased Property. Nothing in this section shall prevent the accrual of</t>
  </si>
  <si>
    <t>any late charges or reinstatement fees charged by the Lessor. Nothing in this section shall prevent the Lessor</t>
  </si>
  <si>
    <t>from attempting repossession during the reinstatement period. No Consumer shall have the right to rein-</t>
  </si>
  <si>
    <t xml:space="preserve">state more than three (3) times during the term of this Agreement. </t>
  </si>
  <si>
    <t xml:space="preserve">Consumer agrees to pay $30.00 for any check or ACH transaction that is returned for nonpayment. </t>
  </si>
  <si>
    <t xml:space="preserve">3. </t>
  </si>
  <si>
    <t xml:space="preserve">At all times, the Leased Property shall remain on the vehicle the Lessor installs it on. It may not be moved from </t>
  </si>
  <si>
    <t xml:space="preserve">that vehicle without Lessor's prior written consent. It is a violation of this Agreement to unistall the Leased </t>
  </si>
  <si>
    <t xml:space="preserve">Property without Lessor's prior written consent. </t>
  </si>
  <si>
    <t xml:space="preserve">4. </t>
  </si>
  <si>
    <t>Consumer may not assign any of Consumer's rights unde this contract to any third party without the written con-</t>
  </si>
  <si>
    <t>sent of Lessor which consent shall not be unreasonably withheld. Any attempt by Consumer to assign this Agree-</t>
  </si>
  <si>
    <t xml:space="preserve">ment without the prior written consent of Lessor shall be void. </t>
  </si>
  <si>
    <t xml:space="preserve">5. </t>
  </si>
  <si>
    <t xml:space="preserve">CONSUMER CANNOT SELL, MORTGAGE, PLEDGE, PAWN, TRANSFER, ASSIGN, SUBLEASE, OR IN ANY WAY </t>
  </si>
  <si>
    <t xml:space="preserve">ENCUMBER THE RENTED MERCHANDISE. Lessor retains the right to sell, transfer, assign, or encumber our </t>
  </si>
  <si>
    <t xml:space="preserve">interest in the rental agreement and/or this rented merchandise. </t>
  </si>
  <si>
    <t xml:space="preserve">6. </t>
  </si>
  <si>
    <t>Lessor shall have the right to examine and inspect the Leased Property at all reasonable times. Lessor shall have</t>
  </si>
  <si>
    <t xml:space="preserve">the right to lawfully remove the Leased Property in the event of non-payment and/or default under the terms of </t>
  </si>
  <si>
    <t xml:space="preserve">this Agreement. This Agreement constitutes written authorization of Lessor to lawfully enter upon Consumer's </t>
  </si>
  <si>
    <t>real property and take any reasonable means necessary to repossess the Leased Property, if repossession can be</t>
  </si>
  <si>
    <t xml:space="preserve">accomplished without breach of the peace. </t>
  </si>
  <si>
    <t xml:space="preserve">7. </t>
  </si>
  <si>
    <t xml:space="preserve">In the event Lessor incurs costst and expenses in enforcing the terms of this Agreement due to nonpayment, </t>
  </si>
  <si>
    <t>breach, or other default by Consumer or by any agents, servants, or employees of Consumer, Lessor shall recover</t>
  </si>
  <si>
    <t>from Consumer and Consumer shall pay to Lessor, all of Lessor's costs and expenses resulting therfrom, including</t>
  </si>
  <si>
    <t>but not limited to court costs, reasonable attorney's fees, and other costs of collection. In the event Consumer de-</t>
  </si>
  <si>
    <t>faults in coplying with the terms of this Agreement and Lessor takes action to repossess the Leased Property, and</t>
  </si>
  <si>
    <t>Consumer then pays the amount in arrears after Lessor has incurred expenses to repossess same, Consumer shall</t>
  </si>
  <si>
    <t>pay Lessor, in addition to the payments in arrears, reasonable expenses, plus sales tax, if any, as reimbursement</t>
  </si>
  <si>
    <t xml:space="preserve">of repossession expenses. </t>
  </si>
  <si>
    <t xml:space="preserve">8. </t>
  </si>
  <si>
    <t xml:space="preserve">The parties agree that the Consumer has examined the Leased Proerty, knows the condition thereof, and has </t>
  </si>
  <si>
    <t>agreed to lease the same in "as is" condition and that the Lessor has made no representations, warranties, or promises of any</t>
  </si>
  <si>
    <t xml:space="preserve">kind or nature, either expresses or implied, as to the condition, quality, suitability or fitness or purpose of the Leased Property. </t>
  </si>
  <si>
    <t xml:space="preserve">9. </t>
  </si>
  <si>
    <t xml:space="preserve">lawful owner of the Leased Property until Consumer fully and faithfully completes all obligations of this Agreement. </t>
  </si>
  <si>
    <t>This Agreement is not to be construed as a security interest in the Leased Property described in paragraph 1(a). Lessor is the</t>
  </si>
  <si>
    <t xml:space="preserve">10. </t>
  </si>
  <si>
    <t>To the fullest extent permitted by law, Consumer agrees that this Agreement shall be construed as an executory contract as</t>
  </si>
  <si>
    <t xml:space="preserve">defined by the United States Bankruptcy Code and Rules, as amended from time to time. </t>
  </si>
  <si>
    <t xml:space="preserve">11. </t>
  </si>
  <si>
    <t>If any provision of this Agreement is invalid, illegal, or incapable of being enforced by reason of any rule of law, public policy,</t>
  </si>
  <si>
    <t>or otherwise, the provision shall be severed and all remaining provisions of this Agreement shall nevertheless remain in full</t>
  </si>
  <si>
    <t xml:space="preserve">force and effect. </t>
  </si>
  <si>
    <t xml:space="preserve">12. </t>
  </si>
  <si>
    <t xml:space="preserve">Consumer agrees that Lessor may contact Consumer by telephone at any telephone numbers associated with Consumer's </t>
  </si>
  <si>
    <t>account, including wireless telephone numbers, which could result in charges to Consumer, in order for Lessor to service</t>
  </si>
  <si>
    <t>Consumer's account or to collect any amounts Consumer may owe. Lessor may also contact Consumer via text message or e-</t>
  </si>
  <si>
    <t>mail using any phone number and /or eail address Consumer provides to Lessor. Methods of contact may include using pre-</t>
  </si>
  <si>
    <t xml:space="preserve">recorded/artificial voice messages and/or the use of an automatic dialing device. </t>
  </si>
  <si>
    <r>
      <t xml:space="preserve">The </t>
    </r>
    <r>
      <rPr>
        <b/>
        <sz val="11"/>
        <color theme="1"/>
        <rFont val="Calibri"/>
        <family val="2"/>
      </rPr>
      <t>TOTAL CASH PRICE</t>
    </r>
    <r>
      <rPr>
        <sz val="11"/>
        <color theme="1"/>
        <rFont val="Calibri"/>
        <family val="2"/>
      </rPr>
      <t xml:space="preserve"> of the Leased Property is $</t>
    </r>
  </si>
  <si>
    <r>
      <t xml:space="preserve">fees, repossession and/or redelivery fees, or any other fees or costs. </t>
    </r>
    <r>
      <rPr>
        <b/>
        <sz val="11"/>
        <color theme="1"/>
        <rFont val="Calibri"/>
        <family val="2"/>
      </rPr>
      <t xml:space="preserve">Consumer should read this contract </t>
    </r>
  </si>
  <si>
    <r>
      <t xml:space="preserve">At any time </t>
    </r>
    <r>
      <rPr>
        <b/>
        <u/>
        <sz val="11"/>
        <color theme="1"/>
        <rFont val="Calibri"/>
        <family val="2"/>
      </rPr>
      <t>prior to the expiration of six (6) months or twenty-four (24) weeks</t>
    </r>
  </si>
  <si>
    <r>
      <t xml:space="preserve">ount (exclusive of taxes, reinstatement fees, and other charges), plus applicable sales tax. At any time </t>
    </r>
    <r>
      <rPr>
        <b/>
        <u/>
        <sz val="11"/>
        <color theme="1"/>
        <rFont val="Calibri"/>
        <family val="2"/>
      </rPr>
      <t>after</t>
    </r>
  </si>
  <si>
    <r>
      <rPr>
        <b/>
        <u/>
        <sz val="11"/>
        <color theme="1"/>
        <rFont val="Calibri"/>
        <family val="2"/>
      </rPr>
      <t>six (6) months or twentry-four (24) weeks</t>
    </r>
    <r>
      <rPr>
        <sz val="11"/>
        <color theme="1"/>
        <rFont val="Calibri"/>
        <family val="2"/>
      </rPr>
      <t xml:space="preserve"> from the date Consumer has made the initial rental payment</t>
    </r>
  </si>
  <si>
    <r>
      <t xml:space="preserve">Consumer may acquire ownership of the Leased Property by tendering </t>
    </r>
    <r>
      <rPr>
        <b/>
        <u/>
        <sz val="11"/>
        <color theme="1"/>
        <rFont val="Calibri"/>
        <family val="2"/>
      </rPr>
      <t>50%</t>
    </r>
    <r>
      <rPr>
        <sz val="11"/>
        <color theme="1"/>
        <rFont val="Calibri"/>
        <family val="2"/>
      </rPr>
      <t xml:space="preserve"> of the difference between</t>
    </r>
  </si>
  <si>
    <r>
      <rPr>
        <b/>
        <u/>
        <sz val="11"/>
        <color theme="1"/>
        <rFont val="Calibri"/>
        <family val="2"/>
      </rPr>
      <t xml:space="preserve">Roll Safe/Roll Pro/Alignment Plan (Optional): </t>
    </r>
    <r>
      <rPr>
        <b/>
        <sz val="11"/>
        <color theme="1"/>
        <rFont val="Calibri"/>
        <family val="2"/>
      </rPr>
      <t xml:space="preserve">The following programs are optional. If Consumer </t>
    </r>
  </si>
  <si>
    <r>
      <rPr>
        <b/>
        <u/>
        <sz val="11"/>
        <color theme="1"/>
        <rFont val="Calibri"/>
        <family val="2"/>
      </rPr>
      <t>Reinstatment:</t>
    </r>
    <r>
      <rPr>
        <sz val="11"/>
        <color theme="1"/>
        <rFont val="Calibri"/>
        <family val="2"/>
      </rPr>
      <t xml:space="preserve"> If consumer fails to make a timely rental payment, Consumer may reinstate this Agreement</t>
    </r>
  </si>
  <si>
    <t xml:space="preserve">13. </t>
  </si>
  <si>
    <t xml:space="preserve">In the event Consumer is in default of this Agreement, Consumer agrees that Lessor may gather, verify, and assimilate </t>
  </si>
  <si>
    <t xml:space="preserve">information, both public and nonpublic, concerning Consumer, for the purpose of collecting any outstanding balance on </t>
  </si>
  <si>
    <t>Consumer's account with Lessor. Lessor may use any type of credit reporting agency, tracing service provider, social media,</t>
  </si>
  <si>
    <t>cell phone, land line telephone, text or e-mail, and automated telephone calling in connection with Lessor's effort to collect</t>
  </si>
  <si>
    <t xml:space="preserve">upon Consumer's outstanding obligation under this Agreement. </t>
  </si>
  <si>
    <t xml:space="preserve">14. </t>
  </si>
  <si>
    <t xml:space="preserve">The parties agree that other than optional Roll Safe, Roll Pro, or Alignment Plan, this Agreement is the complete and exclusive </t>
  </si>
  <si>
    <t xml:space="preserve">statement of the Agreement between the Consumer and Lessor, and sepersedes all prior written oral communications, </t>
  </si>
  <si>
    <t xml:space="preserve">representations, and agreements relating to the subject matter of this Agreement. The terms of this Agreement shall not be </t>
  </si>
  <si>
    <t xml:space="preserve">changed except in writing signed by both parties. </t>
  </si>
  <si>
    <t xml:space="preserve">15. </t>
  </si>
  <si>
    <t xml:space="preserve">Consumer and Lessor agree any electronic signatures appearing on this Agreement are the same as handwritten signatures for </t>
  </si>
  <si>
    <t xml:space="preserve">the purposes of validity, enforceability, and admissability. Consumer and Lessor agree to conduct business electronically, </t>
  </si>
  <si>
    <t>including receiving future documents, notices, and disclosures at any time. In order to withdraw consent, Consumer must notify</t>
  </si>
  <si>
    <t xml:space="preserve">Lessor of their intent to withdraw consent and request that future documents, notices, and disclosures be provided in paper </t>
  </si>
  <si>
    <t xml:space="preserve">format. </t>
  </si>
  <si>
    <r>
      <rPr>
        <b/>
        <u/>
        <sz val="11"/>
        <color theme="1"/>
        <rFont val="Calibri"/>
        <family val="2"/>
      </rPr>
      <t>Authorization to Conduct Transaction Electronically:</t>
    </r>
    <r>
      <rPr>
        <sz val="11"/>
        <color theme="1"/>
        <rFont val="Calibri"/>
        <family val="2"/>
      </rPr>
      <t xml:space="preserve"> Consumer and Lessor agree this Agreement may be electronically signed.</t>
    </r>
  </si>
  <si>
    <t xml:space="preserve">16. </t>
  </si>
  <si>
    <t>By executing this Agreement, Consumer agrees:</t>
  </si>
  <si>
    <t>Consumer has read and understands this Agreement;</t>
  </si>
  <si>
    <t xml:space="preserve">(b) </t>
  </si>
  <si>
    <t>Consumer has been given a signed and legible copy of this Agreement with all blanks filled in;</t>
  </si>
  <si>
    <t>Consumer hereby acknowledges the Lessor maintains the right to assign this contract to a third party and further</t>
  </si>
  <si>
    <t>agrees to remit rental payments to such a party if so assigned.</t>
  </si>
  <si>
    <t xml:space="preserve">IN WITNESS WHEREOF, the parties have hereunto affixed their signatures on </t>
  </si>
  <si>
    <t>LESSOR:</t>
  </si>
  <si>
    <t>RNR Tire Express</t>
  </si>
  <si>
    <t>BY:</t>
  </si>
  <si>
    <t>#SIGNATURE3</t>
  </si>
  <si>
    <t>NOTICE TO THE CONSUMER: DO NOT SIGN THIS AGREEMENT BEFORE YOU READ AND INITIAL ALL OF IT OR IF IT CONTAINS BLANK</t>
  </si>
  <si>
    <t xml:space="preserve">SPACES. YOU ARE ENTITLED TO A COPY OF THE AGREEMENT YOU SIGN. </t>
  </si>
  <si>
    <t>I hereby affirm that all statements made herein are true, factual, and completed to the best of my knowledge and are made</t>
  </si>
  <si>
    <t xml:space="preserve">for the purpose of this Agreement. By execution of my signature below, I agree to be bound by the terms and conditions of </t>
  </si>
  <si>
    <t>this Agreement. I ACKNOWLEDGE I HAVE RECEIVED A LEGIBLE COPY OF THIS AGREEMENT AND DISCLOSURES.</t>
  </si>
  <si>
    <t>Consumer Signature</t>
  </si>
  <si>
    <t>Additional Consumer Signature</t>
  </si>
  <si>
    <t>ADDENDUM TO RENTAL-PURCHASE AGREEMENT NO.</t>
  </si>
  <si>
    <t>ARBITRATION AGREEMENT</t>
  </si>
  <si>
    <t xml:space="preserve">Consumer and Lessor agree that if any claim or dispute arises from or in any way related to this Agreement, the parties will first attempt to resolve the claim or controversy through friendly consultation. If the claim or controversy is not resolved within a reasonable period, either party may bring suit against the other in a civil court unless any matter(s) have a demand for damages in excess of $20,000.00, in which case the parties agree to waive their right to jury trial and agree to submit the claims to binding arbitration as goverened by the Federal Arbitration Act and pursuiant to the rules established by the mutually agree arbitration association. The parties agree that the arbitration will be held in Jesserson County, Alabama before a single arbitrator mutually agreed upon by the parties. The parties will share equally in the cost of arbitration. </t>
  </si>
  <si>
    <t xml:space="preserve">Arbitration is a process for resolving disputes outside of the court system. An independednt third-party arbitrator will take evidence from both parties and then rule on the issue(s). The arbitrator has the ability to award all remedies available by statute, at law or in equity. The abirtator's decision will be final and binding on both parties. </t>
  </si>
  <si>
    <t>Consumer and Lessor agree to use one of two national arbitration organizations and their rules for conducting arbitrations. You can contact those organizations and get copies of their rules here:</t>
  </si>
  <si>
    <t>RNR TIRE EXPRESS</t>
  </si>
  <si>
    <t xml:space="preserve">Agreement No. </t>
  </si>
  <si>
    <t>American Arbitration Association</t>
  </si>
  <si>
    <t>335 Madison Avenue, Floor 10</t>
  </si>
  <si>
    <t>New York, NY 10017-4605</t>
  </si>
  <si>
    <t>(800)-778-7879</t>
  </si>
  <si>
    <t>JAMS, the Resolution Experts</t>
  </si>
  <si>
    <t>1920 Main Street, Suite 300</t>
  </si>
  <si>
    <t>Irvine, CA 92614</t>
  </si>
  <si>
    <t>www.jamsadr.com</t>
  </si>
  <si>
    <t>(800)-352-5267 or (949)-224-1810</t>
  </si>
  <si>
    <t xml:space="preserve">If a dispute arises, Consumer or Lessor can file a claim with either organization. If Consumer files a claim against Lessor, Lessor will pay the initial filing fee. Each party must pay its own attorneys' fees and other costs of the arbitration. However, the arbitrator can award reasonable attorneys' fees and costs to the party who wins the arbitration. </t>
  </si>
  <si>
    <t xml:space="preserve">If Lessor files a claim against Consumer and selects an organization that is unacceptable to Consumer, Consumer has the right to choose the other organization if Consumer notifies Lessor of your decision within 30 days after Consumer receives notice of Lessor's arbitration choice. </t>
  </si>
  <si>
    <t xml:space="preserve">Consumer and Lessor agree that any all claims against Lessor must be brought exclusively in Jefferson County, Alabama, the site of the home office of the Lessor. Consumer expressly waives any right to bring any claim against Lessor in any other jurisdiction and/or venue. </t>
  </si>
  <si>
    <t xml:space="preserve">This arbitration agreement will survive termination of the Agreement and will continue to be in effect to resolve any disputes that arise between you and us. </t>
  </si>
  <si>
    <t xml:space="preserve">BY AGREEING TO ARBITRATE DISPUTES, YOU ARE WAIVING YOUR RIGHT TO A TRIAL BY JURY. YOU ARE WAIVING YOUR RIGHT TO HAVE A COURT RESOLVE YOUR DISPUTE. YOU ARE WAIVING YOUR RIGHT TO PARTICIPATE IN A CLASS ACTION LAWSUIT. YOU ARE WAIVING YOUR RIGHT TO CERTAIN DISCOVERY FULES THAT APPLY IN A LAWSUIT. YOU AND WE AGREE THAT THE ARBITRATOR HAS NO AUTHORITY TO CONDUCT CLASS-WIDE ARBITRATION AND CAN ONLY DECIDE THE DISPUTE BETWEEN YOU AND US. IF ANY PART OF THE ARBITRATION AGREENT IS RULED TO BE INVALID, THEN THE UNDERLYING DISPUTE MUST BE RESOLVED BY A JUDGE, SITTING WITHOUT A JURY, IN A COURT OF COMPETENT JURISDICTION, AND NOT AS A CLASS ACTION LAWSUIT. </t>
  </si>
  <si>
    <t xml:space="preserve">Your Right to Opt Out: If you decide that you do not want to arbitrate any disputes(s) with us, you must notify us in writing at our address in the Agreement no later than 10 days after the date you sign the Agreement. Your decision to opt out of this arbitration agreement will not affect your Agreement with us. </t>
  </si>
  <si>
    <t>Lessor: RNR</t>
  </si>
  <si>
    <t>Lessee: Consumer</t>
  </si>
  <si>
    <t>By:</t>
  </si>
  <si>
    <t>Signature</t>
  </si>
  <si>
    <t>Printed Name</t>
  </si>
  <si>
    <t>#Signature3</t>
  </si>
  <si>
    <t>#Signature1</t>
  </si>
  <si>
    <t>#Signature2</t>
  </si>
  <si>
    <t>2Cubed, LLC d/b/a RNR Tire Express</t>
  </si>
  <si>
    <t>X</t>
  </si>
  <si>
    <t>After your initial payment is made, your next rental renewal payment will be due on:</t>
  </si>
  <si>
    <t>AL - REV. 8.22.2025</t>
  </si>
  <si>
    <t>Initial(s)</t>
  </si>
  <si>
    <t>Page 6 of 6</t>
  </si>
  <si>
    <t>Page 1 of 6</t>
  </si>
  <si>
    <t>Page 2 of 6</t>
  </si>
  <si>
    <t>Page 3 of 6</t>
  </si>
  <si>
    <t>Page 4 of 6</t>
  </si>
  <si>
    <t>Page 5 of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</si>
</sst>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m/d;@"/>
  </numFmts>
  <fonts count="45" x14ac:knownFonts="1">
    <font>
      <sz val="12"/>
      <color theme="1"/>
      <name val="Aptos Narrow"/>
      <family val="2"/>
      <scheme val="minor"/>
    </font>
    <font>
      <b/>
      <sz val="12"/>
      <color theme="1"/>
      <name val="Aptos Narrow"/>
      <family val="2"/>
      <scheme val="minor"/>
    </font>
    <font>
      <sz val="12"/>
      <color theme="1"/>
      <name val="Aptos Narrow"/>
      <family val="2"/>
      <scheme val="minor"/>
    </font>
    <font>
      <sz val="10"/>
      <color rgb="FF000000"/>
      <name val="Calibri"/>
      <family val="2"/>
    </font>
    <font>
      <b/>
      <sz val="10"/>
      <color rgb="FF000000"/>
      <name val="Calibri"/>
      <family val="2"/>
    </font>
    <font>
      <sz val="9"/>
      <color rgb="FF000000"/>
      <name val="Calibri"/>
      <family val="2"/>
    </font>
    <font>
      <b/>
      <sz val="9"/>
      <color rgb="FF000000"/>
      <name val="Calibri"/>
      <family val="2"/>
    </font>
    <font>
      <i/>
      <sz val="10"/>
      <color rgb="FF000000"/>
      <name val="Calibri"/>
      <family val="2"/>
    </font>
    <font>
      <sz val="11"/>
      <color theme="0"/>
      <name val="Calibri"/>
      <family val="2"/>
    </font>
    <font>
      <b/>
      <vertAlign val="superscript"/>
      <sz val="9"/>
      <color theme="1"/>
      <name val="Calibri"/>
      <family val="2"/>
    </font>
    <font>
      <sz val="10"/>
      <color theme="1"/>
      <name val="Calibri"/>
      <family val="2"/>
    </font>
    <font>
      <b/>
      <sz val="10"/>
      <color theme="1"/>
      <name val="Calibri"/>
      <family val="2"/>
    </font>
    <font>
      <sz val="12"/>
      <color rgb="FF000000"/>
      <name val="Calibri"/>
      <family val="2"/>
    </font>
    <font>
      <b/>
      <sz val="14"/>
      <color rgb="FF000000"/>
      <name val="Calibri"/>
      <family val="2"/>
    </font>
    <font>
      <sz val="12"/>
      <color theme="1"/>
      <name val="Calibri"/>
      <family val="2"/>
    </font>
    <font>
      <b/>
      <sz val="12"/>
      <color rgb="FF000000"/>
      <name val="Calibri"/>
      <family val="2"/>
    </font>
    <font>
      <b/>
      <sz val="12"/>
      <color theme="1"/>
      <name val="Calibri"/>
      <family val="2"/>
    </font>
    <font>
      <sz val="9"/>
      <color theme="1"/>
      <name val="Calibri"/>
      <family val="2"/>
    </font>
    <font>
      <sz val="9"/>
      <name val="Calibri"/>
      <family val="2"/>
    </font>
    <font>
      <b/>
      <sz val="9"/>
      <color theme="1"/>
      <name val="Calibri"/>
      <family val="2"/>
    </font>
    <font>
      <sz val="8"/>
      <color theme="1"/>
      <name val="Calibri"/>
      <family val="2"/>
    </font>
    <font>
      <b/>
      <sz val="11"/>
      <color rgb="FF000000"/>
      <name val="Calibri"/>
      <family val="2"/>
    </font>
    <font>
      <b/>
      <u/>
      <sz val="12"/>
      <color rgb="FF000000"/>
      <name val="Calibri"/>
      <family val="2"/>
    </font>
    <font>
      <b/>
      <sz val="11"/>
      <color theme="1"/>
      <name val="Calibri"/>
      <family val="2"/>
    </font>
    <font>
      <sz val="12"/>
      <name val="Calibri"/>
      <family val="2"/>
    </font>
    <font>
      <u/>
      <sz val="10"/>
      <color theme="1"/>
      <name val="Calibri"/>
      <family val="2"/>
    </font>
    <font>
      <sz val="12"/>
      <color theme="0"/>
      <name val="Calibri"/>
      <family val="2"/>
    </font>
    <font>
      <u/>
      <sz val="9"/>
      <color theme="1"/>
      <name val="Calibri"/>
      <family val="2"/>
    </font>
    <font>
      <b/>
      <sz val="14"/>
      <color theme="1"/>
      <name val="Calibri"/>
      <family val="2"/>
    </font>
    <font>
      <b/>
      <sz val="8"/>
      <color theme="1"/>
      <name val="Calibri"/>
      <family val="2"/>
    </font>
    <font>
      <b/>
      <sz val="6"/>
      <color theme="1"/>
      <name val="Calibri"/>
      <family val="2"/>
    </font>
    <font>
      <sz val="6"/>
      <color theme="1"/>
      <name val="Calibri"/>
      <family val="2"/>
    </font>
    <font>
      <b/>
      <u/>
      <sz val="12"/>
      <color theme="1"/>
      <name val="Calibri"/>
      <family val="2"/>
    </font>
    <font>
      <sz val="14"/>
      <color theme="1"/>
      <name val="Calibri"/>
      <family val="2"/>
    </font>
    <font>
      <sz val="11"/>
      <color theme="1"/>
      <name val="Calibri"/>
      <family val="2"/>
    </font>
    <font>
      <b/>
      <u/>
      <sz val="11"/>
      <color theme="1"/>
      <name val="Calibri"/>
      <family val="2"/>
    </font>
    <font>
      <b/>
      <sz val="22"/>
      <color theme="1"/>
      <name val="Calibri"/>
      <family val="2"/>
    </font>
    <font>
      <b/>
      <sz val="24"/>
      <color theme="1"/>
      <name val="Calibri"/>
      <family val="2"/>
    </font>
    <font>
      <b/>
      <sz val="11"/>
      <color rgb="FFFF0000"/>
      <name val="Calibri"/>
      <family val="2"/>
    </font>
    <font>
      <sz val="10"/>
      <color theme="0"/>
      <name val="Calibri"/>
      <family val="2"/>
    </font>
    <font>
      <b/>
      <sz val="26"/>
      <color theme="1"/>
      <name val="Calibri"/>
      <family val="2"/>
    </font>
    <font>
      <sz val="18"/>
      <color theme="1"/>
      <name val="Calibri"/>
      <family val="2"/>
    </font>
    <font>
      <i/>
      <sz val="10"/>
      <color theme="1"/>
      <name val="Calibri"/>
      <family val="2"/>
    </font>
    <font>
      <b/>
      <u/>
      <sz val="14"/>
      <color theme="1"/>
      <name val="Calibri"/>
      <family val="2"/>
    </font>
    <font>
      <b/>
      <sz val="11"/>
      <color theme="1"/>
      <name val="Aptos Narrow"/>
      <family val="2"/>
      <scheme val="minor"/>
    </font>
  </fonts>
  <fills count="3">
    <fill>
      <patternFill patternType="none"/>
    </fill>
    <fill>
      <patternFill patternType="gray125"/>
    </fill>
    <fill>
      <patternFill patternType="solid">
        <fgColor theme="0"/>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70">
    <xf numFmtId="0" fontId="0" fillId="0" borderId="0" xfId="0"/>
    <xf numFmtId="0" fontId="9" fillId="0" borderId="0" xfId="0" applyFont="1" applyAlignment="1">
      <alignment horizontal="right" vertical="top"/>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center" wrapText="1"/>
    </xf>
    <xf numFmtId="0" fontId="12" fillId="0" borderId="0" xfId="0" applyFont="1"/>
    <xf numFmtId="0" fontId="13" fillId="0" borderId="0" xfId="0" applyFont="1"/>
    <xf numFmtId="0" fontId="14" fillId="0" borderId="0" xfId="0" applyFont="1"/>
    <xf numFmtId="0" fontId="4" fillId="0" borderId="0" xfId="0" applyFont="1"/>
    <xf numFmtId="0" fontId="3" fillId="0" borderId="0" xfId="0" applyFont="1"/>
    <xf numFmtId="0" fontId="15" fillId="0" borderId="0" xfId="0" applyFont="1"/>
    <xf numFmtId="0" fontId="16" fillId="0" borderId="0" xfId="0" applyFont="1"/>
    <xf numFmtId="0" fontId="5" fillId="0" borderId="0" xfId="0" applyFont="1"/>
    <xf numFmtId="0" fontId="6" fillId="0" borderId="0" xfId="0" applyFont="1"/>
    <xf numFmtId="0" fontId="17" fillId="0" borderId="0" xfId="0" applyFont="1"/>
    <xf numFmtId="0" fontId="17" fillId="0" borderId="0" xfId="0" applyFont="1" applyAlignment="1">
      <alignment vertical="top" wrapText="1"/>
    </xf>
    <xf numFmtId="0" fontId="5" fillId="0" borderId="1" xfId="0" applyFont="1" applyBorder="1"/>
    <xf numFmtId="0" fontId="9" fillId="0" borderId="0" xfId="0" applyFont="1"/>
    <xf numFmtId="0" fontId="19" fillId="0" borderId="0" xfId="0" applyFont="1"/>
    <xf numFmtId="0" fontId="5" fillId="0" borderId="0" xfId="0" applyFont="1" applyAlignment="1">
      <alignment horizontal="center" vertical="center"/>
    </xf>
    <xf numFmtId="0" fontId="10" fillId="0" borderId="0" xfId="0" applyFont="1"/>
    <xf numFmtId="0" fontId="20" fillId="0" borderId="0" xfId="0" applyFont="1"/>
    <xf numFmtId="0" fontId="19" fillId="0" borderId="0" xfId="0" applyFont="1" applyAlignment="1">
      <alignment vertical="top" wrapText="1"/>
    </xf>
    <xf numFmtId="0" fontId="19" fillId="0" borderId="0" xfId="0" applyFont="1" applyAlignment="1">
      <alignment horizontal="right" vertical="top" wrapText="1"/>
    </xf>
    <xf numFmtId="0" fontId="11" fillId="0" borderId="0" xfId="0" applyFont="1"/>
    <xf numFmtId="0" fontId="14" fillId="0" borderId="0" xfId="0" applyFont="1" applyAlignment="1">
      <alignment horizontal="center"/>
    </xf>
    <xf numFmtId="0" fontId="10" fillId="0" borderId="0" xfId="0" applyFont="1" applyAlignment="1">
      <alignment horizontal="center"/>
    </xf>
    <xf numFmtId="0" fontId="20" fillId="0" borderId="0" xfId="0" applyFont="1" applyAlignment="1">
      <alignment vertical="top"/>
    </xf>
    <xf numFmtId="0" fontId="17" fillId="0" borderId="0" xfId="0" applyFont="1" applyAlignment="1">
      <alignment horizontal="center" vertical="center"/>
    </xf>
    <xf numFmtId="0" fontId="28" fillId="0" borderId="0" xfId="0" applyFont="1"/>
    <xf numFmtId="0" fontId="28" fillId="0" borderId="0" xfId="0" applyFont="1" applyAlignment="1">
      <alignment horizontal="center"/>
    </xf>
    <xf numFmtId="49" fontId="17" fillId="0" borderId="0" xfId="0" applyNumberFormat="1" applyFont="1" applyAlignment="1">
      <alignment vertical="top"/>
    </xf>
    <xf numFmtId="49" fontId="17" fillId="0" borderId="0" xfId="0" applyNumberFormat="1" applyFont="1" applyAlignment="1">
      <alignment horizontal="left" vertical="top"/>
    </xf>
    <xf numFmtId="49" fontId="17" fillId="0" borderId="0" xfId="0" applyNumberFormat="1" applyFont="1"/>
    <xf numFmtId="0" fontId="14" fillId="0" borderId="20" xfId="0" applyFont="1" applyBorder="1"/>
    <xf numFmtId="0" fontId="14" fillId="0" borderId="26" xfId="0" applyFont="1" applyBorder="1"/>
    <xf numFmtId="0" fontId="17" fillId="0" borderId="10" xfId="0" applyFont="1" applyBorder="1" applyAlignment="1">
      <alignment horizontal="left"/>
    </xf>
    <xf numFmtId="0" fontId="17" fillId="0" borderId="11" xfId="0" applyFont="1" applyBorder="1" applyAlignment="1">
      <alignment horizontal="left"/>
    </xf>
    <xf numFmtId="0" fontId="30" fillId="0" borderId="0" xfId="0" applyFont="1"/>
    <xf numFmtId="0" fontId="17" fillId="0" borderId="29" xfId="0" applyFont="1" applyBorder="1" applyAlignment="1">
      <alignment horizontal="left"/>
    </xf>
    <xf numFmtId="0" fontId="17" fillId="0" borderId="1" xfId="0" applyFont="1" applyBorder="1"/>
    <xf numFmtId="0" fontId="14" fillId="0" borderId="6" xfId="0" applyFont="1" applyBorder="1"/>
    <xf numFmtId="0" fontId="14" fillId="0" borderId="27" xfId="0" applyFont="1" applyBorder="1"/>
    <xf numFmtId="0" fontId="14" fillId="0" borderId="30" xfId="0" applyFont="1" applyBorder="1"/>
    <xf numFmtId="0" fontId="14" fillId="0" borderId="1" xfId="0" applyFont="1" applyBorder="1"/>
    <xf numFmtId="0" fontId="14" fillId="0" borderId="8" xfId="0" applyFont="1" applyBorder="1"/>
    <xf numFmtId="0" fontId="14" fillId="0" borderId="7" xfId="0" applyFont="1" applyBorder="1"/>
    <xf numFmtId="0" fontId="14" fillId="0" borderId="31" xfId="0" applyFont="1" applyBorder="1"/>
    <xf numFmtId="0" fontId="14" fillId="0" borderId="33" xfId="0" applyFont="1" applyBorder="1"/>
    <xf numFmtId="0" fontId="14" fillId="0" borderId="36" xfId="0" applyFont="1" applyBorder="1"/>
    <xf numFmtId="0" fontId="14" fillId="0" borderId="37" xfId="0" applyFont="1" applyBorder="1"/>
    <xf numFmtId="0" fontId="14" fillId="0" borderId="38" xfId="0" applyFont="1" applyBorder="1"/>
    <xf numFmtId="0" fontId="17" fillId="0" borderId="0" xfId="0" applyFont="1" applyAlignment="1">
      <alignment horizontal="left"/>
    </xf>
    <xf numFmtId="0" fontId="17" fillId="0" borderId="6" xfId="0" applyFont="1" applyBorder="1" applyAlignment="1">
      <alignment horizontal="left"/>
    </xf>
    <xf numFmtId="0" fontId="17" fillId="0" borderId="22" xfId="0" applyFont="1" applyBorder="1" applyAlignment="1">
      <alignment horizontal="left"/>
    </xf>
    <xf numFmtId="0" fontId="17" fillId="0" borderId="25" xfId="0" applyFont="1" applyBorder="1" applyAlignment="1">
      <alignment horizontal="left"/>
    </xf>
    <xf numFmtId="0" fontId="17" fillId="0" borderId="27" xfId="0" applyFont="1" applyBorder="1" applyAlignment="1">
      <alignment horizontal="left"/>
    </xf>
    <xf numFmtId="0" fontId="14" fillId="0" borderId="34" xfId="0" applyFont="1" applyBorder="1"/>
    <xf numFmtId="0" fontId="14" fillId="0" borderId="35" xfId="0" applyFont="1" applyBorder="1"/>
    <xf numFmtId="165" fontId="20" fillId="0" borderId="0" xfId="0" quotePrefix="1" applyNumberFormat="1" applyFont="1"/>
    <xf numFmtId="0" fontId="20" fillId="0" borderId="0" xfId="0" quotePrefix="1" applyFont="1"/>
    <xf numFmtId="0" fontId="28" fillId="0" borderId="0" xfId="0" applyFont="1" applyAlignment="1">
      <alignment horizontal="center" vertical="center"/>
    </xf>
    <xf numFmtId="0" fontId="33" fillId="0" borderId="0" xfId="0" applyFont="1"/>
    <xf numFmtId="14" fontId="28" fillId="0" borderId="0" xfId="0" applyNumberFormat="1" applyFont="1" applyAlignment="1">
      <alignment horizontal="left"/>
    </xf>
    <xf numFmtId="0" fontId="34" fillId="0" borderId="0" xfId="0" applyFont="1"/>
    <xf numFmtId="0" fontId="34" fillId="0" borderId="0" xfId="0" applyFont="1" applyAlignment="1">
      <alignment vertical="top" wrapText="1"/>
    </xf>
    <xf numFmtId="0" fontId="34" fillId="0" borderId="0" xfId="0" applyFont="1" applyAlignment="1">
      <alignment wrapText="1"/>
    </xf>
    <xf numFmtId="0" fontId="14" fillId="0" borderId="7" xfId="0" applyFont="1" applyBorder="1" applyAlignment="1">
      <alignment horizontal="center"/>
    </xf>
    <xf numFmtId="0" fontId="14" fillId="0" borderId="1" xfId="0" applyFont="1" applyBorder="1" applyAlignment="1">
      <alignment horizontal="center"/>
    </xf>
    <xf numFmtId="0" fontId="14" fillId="0" borderId="8" xfId="0" applyFont="1" applyBorder="1" applyAlignment="1">
      <alignment horizontal="center"/>
    </xf>
    <xf numFmtId="49" fontId="23" fillId="0" borderId="0" xfId="0" applyNumberFormat="1" applyFont="1"/>
    <xf numFmtId="0" fontId="23" fillId="0" borderId="0" xfId="0" applyFont="1"/>
    <xf numFmtId="0" fontId="37" fillId="0" borderId="0" xfId="0" applyFont="1" applyAlignment="1">
      <alignment vertical="center"/>
    </xf>
    <xf numFmtId="0" fontId="10" fillId="0" borderId="0" xfId="0" applyFont="1" applyAlignment="1">
      <alignment horizontal="left" wrapText="1"/>
    </xf>
    <xf numFmtId="0" fontId="34" fillId="0" borderId="5" xfId="0" applyFont="1" applyBorder="1" applyAlignment="1">
      <alignment horizontal="center" wrapText="1"/>
    </xf>
    <xf numFmtId="0" fontId="34" fillId="0" borderId="0" xfId="0" applyFont="1" applyAlignment="1">
      <alignment horizontal="center" wrapText="1"/>
    </xf>
    <xf numFmtId="0" fontId="26" fillId="0" borderId="0" xfId="0" applyFont="1" applyAlignment="1">
      <alignment horizontal="center" vertical="center"/>
    </xf>
    <xf numFmtId="0" fontId="26" fillId="0" borderId="6" xfId="0" applyFont="1" applyBorder="1" applyAlignment="1">
      <alignment horizontal="center" vertical="center"/>
    </xf>
    <xf numFmtId="0" fontId="3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right"/>
    </xf>
    <xf numFmtId="0" fontId="42" fillId="0" borderId="0" xfId="0" applyFont="1"/>
    <xf numFmtId="0" fontId="16" fillId="0" borderId="0" xfId="0" applyFont="1" applyAlignment="1">
      <alignment horizontal="center"/>
    </xf>
    <xf numFmtId="49" fontId="34" fillId="0" borderId="1" xfId="0" applyNumberFormat="1" applyFont="1" applyBorder="1"/>
    <xf numFmtId="49" fontId="34" fillId="0" borderId="0" xfId="0" applyNumberFormat="1" applyFont="1"/>
    <xf numFmtId="0" fontId="34" fillId="0" borderId="0" xfId="0" applyFont="1" applyAlignment="1">
      <alignment horizontal="center"/>
    </xf>
    <xf numFmtId="0" fontId="23" fillId="0" borderId="1" xfId="0" applyFont="1" applyBorder="1"/>
    <xf numFmtId="0" fontId="35" fillId="0" borderId="0" xfId="0" applyFont="1"/>
    <xf numFmtId="0" fontId="44" fillId="0" borderId="0" xfId="0" applyFont="1"/>
    <xf numFmtId="0" fontId="23" fillId="0" borderId="0" xfId="0" applyFont="1" applyAlignment="1">
      <alignment horizontal="center"/>
    </xf>
    <xf numFmtId="2" fontId="23" fillId="0" borderId="0" xfId="0" applyNumberFormat="1" applyFont="1" applyAlignment="1">
      <alignment horizontal="center"/>
    </xf>
    <xf numFmtId="0" fontId="10" fillId="0" borderId="1" xfId="0" applyFont="1" applyBorder="1" applyAlignment="1">
      <alignment horizontal="center"/>
    </xf>
    <xf numFmtId="49" fontId="34" fillId="0" borderId="1" xfId="0" applyNumberFormat="1" applyFont="1" applyBorder="1"/>
    <xf numFmtId="0" fontId="23" fillId="0" borderId="0" xfId="0" applyFont="1" applyAlignment="1">
      <alignment horizontal="center"/>
    </xf>
    <xf numFmtId="2" fontId="23" fillId="0" borderId="0" xfId="0" applyNumberFormat="1" applyFont="1" applyAlignment="1">
      <alignment horizontal="center"/>
    </xf>
    <xf numFmtId="164" fontId="23" fillId="0" borderId="0" xfId="1" applyNumberFormat="1" applyFont="1" applyFill="1" applyAlignment="1">
      <alignment horizontal="center"/>
    </xf>
    <xf numFmtId="2" fontId="23" fillId="0" borderId="1" xfId="0" applyNumberFormat="1" applyFont="1" applyBorder="1" applyAlignment="1">
      <alignment horizontal="center"/>
    </xf>
    <xf numFmtId="0" fontId="14" fillId="0" borderId="7" xfId="0" applyFont="1" applyBorder="1" applyAlignment="1">
      <alignment horizontal="center"/>
    </xf>
    <xf numFmtId="0" fontId="14" fillId="0" borderId="1" xfId="0" applyFont="1" applyBorder="1" applyAlignment="1">
      <alignment horizontal="center"/>
    </xf>
    <xf numFmtId="0" fontId="14" fillId="0" borderId="8" xfId="0" applyFont="1" applyBorder="1" applyAlignment="1">
      <alignment horizontal="center"/>
    </xf>
    <xf numFmtId="0" fontId="14" fillId="0" borderId="5" xfId="0" applyFont="1" applyBorder="1" applyAlignment="1">
      <alignment horizontal="center"/>
    </xf>
    <xf numFmtId="0" fontId="14" fillId="0" borderId="0" xfId="0" applyFont="1" applyAlignment="1">
      <alignment horizontal="center"/>
    </xf>
    <xf numFmtId="0" fontId="8" fillId="0" borderId="1" xfId="0" applyFont="1" applyBorder="1" applyAlignment="1">
      <alignment horizontal="center"/>
    </xf>
    <xf numFmtId="0" fontId="14" fillId="0" borderId="3" xfId="0" applyFont="1" applyBorder="1" applyAlignment="1">
      <alignment horizontal="center"/>
    </xf>
    <xf numFmtId="0" fontId="14" fillId="0" borderId="4" xfId="0" applyFont="1" applyBorder="1" applyAlignment="1">
      <alignment horizontal="center"/>
    </xf>
    <xf numFmtId="0" fontId="14" fillId="0" borderId="10" xfId="0" applyFont="1" applyBorder="1" applyAlignment="1">
      <alignment horizontal="center"/>
    </xf>
    <xf numFmtId="0" fontId="14" fillId="0" borderId="11" xfId="0" applyFont="1" applyBorder="1" applyAlignment="1">
      <alignment horizontal="center"/>
    </xf>
    <xf numFmtId="0" fontId="14" fillId="0" borderId="6" xfId="0" applyFont="1" applyBorder="1" applyAlignment="1">
      <alignment horizontal="center"/>
    </xf>
    <xf numFmtId="0" fontId="23" fillId="0" borderId="1" xfId="0" applyFont="1" applyBorder="1" applyAlignment="1">
      <alignment horizontal="center"/>
    </xf>
    <xf numFmtId="14" fontId="23" fillId="0" borderId="0" xfId="0" applyNumberFormat="1" applyFont="1" applyAlignment="1">
      <alignment horizontal="left"/>
    </xf>
    <xf numFmtId="0" fontId="23" fillId="0" borderId="0" xfId="0" applyFont="1" applyAlignment="1">
      <alignment horizontal="left"/>
    </xf>
    <xf numFmtId="14" fontId="23" fillId="0" borderId="1" xfId="0" applyNumberFormat="1" applyFont="1" applyBorder="1" applyAlignment="1">
      <alignment horizontal="center"/>
    </xf>
    <xf numFmtId="0" fontId="28" fillId="0" borderId="0" xfId="0" applyFont="1" applyAlignment="1">
      <alignment horizontal="center"/>
    </xf>
    <xf numFmtId="0" fontId="43" fillId="0" borderId="0" xfId="0" applyFont="1" applyAlignment="1">
      <alignment horizontal="center" vertical="center"/>
    </xf>
    <xf numFmtId="0" fontId="28" fillId="0" borderId="0" xfId="0" applyFont="1" applyAlignment="1">
      <alignment horizontal="left"/>
    </xf>
    <xf numFmtId="14" fontId="28" fillId="0" borderId="0" xfId="0" applyNumberFormat="1" applyFont="1" applyAlignment="1">
      <alignment horizontal="left"/>
    </xf>
    <xf numFmtId="0" fontId="34" fillId="0" borderId="0" xfId="0" applyFont="1"/>
    <xf numFmtId="0" fontId="34" fillId="0" borderId="0" xfId="0" applyFont="1" applyAlignment="1">
      <alignment vertical="top" wrapText="1"/>
    </xf>
    <xf numFmtId="0" fontId="34" fillId="0" borderId="0" xfId="0" applyFont="1" applyAlignment="1">
      <alignment wrapText="1"/>
    </xf>
    <xf numFmtId="0" fontId="14" fillId="0" borderId="2" xfId="0" applyFont="1" applyBorder="1" applyAlignment="1">
      <alignment horizontal="center"/>
    </xf>
    <xf numFmtId="49" fontId="34" fillId="0" borderId="0" xfId="0" applyNumberFormat="1" applyFont="1" applyAlignment="1">
      <alignment wrapText="1"/>
    </xf>
    <xf numFmtId="0" fontId="16"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9" fillId="0" borderId="1" xfId="0" applyFont="1" applyBorder="1" applyAlignment="1">
      <alignment horizontal="center"/>
    </xf>
    <xf numFmtId="14" fontId="34" fillId="0" borderId="1" xfId="0" applyNumberFormat="1" applyFont="1" applyBorder="1" applyAlignment="1">
      <alignment horizontal="left"/>
    </xf>
    <xf numFmtId="0" fontId="26" fillId="0" borderId="1" xfId="0" applyFont="1" applyBorder="1" applyAlignment="1">
      <alignment horizontal="center"/>
    </xf>
    <xf numFmtId="0" fontId="14" fillId="0" borderId="0" xfId="0" applyFont="1" applyAlignment="1">
      <alignment horizontal="right"/>
    </xf>
    <xf numFmtId="14" fontId="14" fillId="0" borderId="1" xfId="0" applyNumberFormat="1" applyFont="1" applyBorder="1" applyAlignment="1">
      <alignment horizontal="center"/>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8" xfId="0" applyFont="1" applyBorder="1" applyAlignment="1">
      <alignment horizontal="center" vertical="center"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1" xfId="0" applyFont="1" applyBorder="1" applyAlignment="1">
      <alignment horizontal="left" vertical="top" wrapText="1"/>
    </xf>
    <xf numFmtId="0" fontId="10" fillId="0" borderId="8" xfId="0" applyFont="1" applyBorder="1" applyAlignment="1">
      <alignment horizontal="left" vertical="top" wrapText="1"/>
    </xf>
    <xf numFmtId="0" fontId="34" fillId="0" borderId="5" xfId="0" applyFont="1" applyBorder="1" applyAlignment="1">
      <alignment horizontal="center" wrapText="1"/>
    </xf>
    <xf numFmtId="0" fontId="34" fillId="0" borderId="0" xfId="0" applyFont="1" applyAlignment="1">
      <alignment horizontal="center" wrapText="1"/>
    </xf>
    <xf numFmtId="0" fontId="34" fillId="0" borderId="7" xfId="0" applyFont="1" applyBorder="1" applyAlignment="1">
      <alignment horizontal="center" wrapText="1"/>
    </xf>
    <xf numFmtId="0" fontId="34" fillId="0" borderId="1" xfId="0" applyFont="1" applyBorder="1" applyAlignment="1">
      <alignment horizontal="center" wrapText="1"/>
    </xf>
    <xf numFmtId="0" fontId="8" fillId="0" borderId="5" xfId="0" applyFont="1" applyBorder="1" applyAlignment="1">
      <alignment horizontal="center" vertical="center"/>
    </xf>
    <xf numFmtId="0" fontId="26" fillId="0" borderId="0" xfId="0" applyFont="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1" xfId="0" applyFont="1" applyBorder="1" applyAlignment="1">
      <alignment horizontal="center" vertical="center"/>
    </xf>
    <xf numFmtId="0" fontId="26"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0" fillId="0" borderId="8" xfId="0" applyFont="1" applyBorder="1" applyAlignment="1">
      <alignment horizontal="left"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1" xfId="0" applyFont="1" applyBorder="1" applyAlignment="1">
      <alignment horizontal="center"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39" fillId="2" borderId="7" xfId="0" applyFont="1" applyFill="1" applyBorder="1" applyAlignment="1">
      <alignment horizontal="center"/>
    </xf>
    <xf numFmtId="0" fontId="39" fillId="2" borderId="1" xfId="0" applyFont="1" applyFill="1" applyBorder="1" applyAlignment="1">
      <alignment horizontal="center"/>
    </xf>
    <xf numFmtId="0" fontId="10" fillId="0" borderId="0" xfId="0" applyFont="1" applyAlignment="1">
      <alignment horizontal="left"/>
    </xf>
    <xf numFmtId="0" fontId="10" fillId="0" borderId="6"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wrapText="1"/>
    </xf>
    <xf numFmtId="0" fontId="10" fillId="0" borderId="16" xfId="0" applyFont="1" applyBorder="1" applyAlignment="1">
      <alignment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26" fillId="0" borderId="5" xfId="0" applyFont="1" applyBorder="1" applyAlignment="1">
      <alignment horizontal="center" vertical="center"/>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8" xfId="0" applyFont="1" applyBorder="1" applyAlignment="1">
      <alignment horizontal="left" vertical="top"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8" xfId="0" applyFont="1" applyBorder="1" applyAlignment="1">
      <alignment horizontal="center" vertical="center" wrapText="1"/>
    </xf>
    <xf numFmtId="0" fontId="10" fillId="0" borderId="0" xfId="0" applyFont="1" applyAlignment="1">
      <alignment horizontal="right"/>
    </xf>
    <xf numFmtId="0" fontId="3" fillId="0" borderId="9" xfId="0" applyFont="1" applyBorder="1" applyAlignment="1">
      <alignment horizontal="left" wrapText="1"/>
    </xf>
    <xf numFmtId="0" fontId="10" fillId="0" borderId="10" xfId="0" applyFont="1" applyBorder="1" applyAlignment="1">
      <alignment horizontal="left" wrapText="1"/>
    </xf>
    <xf numFmtId="0" fontId="10" fillId="0" borderId="11" xfId="0" applyFont="1" applyBorder="1" applyAlignment="1">
      <alignment horizontal="left" wrapText="1"/>
    </xf>
    <xf numFmtId="0" fontId="10" fillId="0" borderId="5" xfId="0" applyFont="1" applyBorder="1" applyAlignment="1">
      <alignment horizontal="left" wrapText="1"/>
    </xf>
    <xf numFmtId="0" fontId="10" fillId="0" borderId="0" xfId="0" applyFont="1" applyAlignment="1">
      <alignment horizontal="left" wrapText="1"/>
    </xf>
    <xf numFmtId="0" fontId="10" fillId="0" borderId="6" xfId="0" applyFont="1" applyBorder="1" applyAlignment="1">
      <alignment horizontal="left" wrapText="1"/>
    </xf>
    <xf numFmtId="0" fontId="10" fillId="0" borderId="7" xfId="0" applyFont="1" applyBorder="1" applyAlignment="1">
      <alignment horizontal="left" wrapText="1"/>
    </xf>
    <xf numFmtId="0" fontId="10" fillId="0" borderId="1" xfId="0" applyFont="1" applyBorder="1" applyAlignment="1">
      <alignment horizontal="left" wrapText="1"/>
    </xf>
    <xf numFmtId="0" fontId="10" fillId="0" borderId="8" xfId="0" applyFont="1" applyBorder="1" applyAlignment="1">
      <alignment horizontal="left" wrapText="1"/>
    </xf>
    <xf numFmtId="0" fontId="36" fillId="0" borderId="0" xfId="0" applyFont="1" applyAlignment="1">
      <alignment horizontal="center" vertical="center"/>
    </xf>
    <xf numFmtId="0" fontId="10" fillId="0" borderId="0" xfId="0" applyFont="1" applyAlignment="1">
      <alignment horizontal="center"/>
    </xf>
    <xf numFmtId="0" fontId="16" fillId="0" borderId="9" xfId="0" applyFont="1" applyBorder="1" applyAlignment="1">
      <alignment horizontal="center" wrapText="1"/>
    </xf>
    <xf numFmtId="0" fontId="16" fillId="0" borderId="10" xfId="0" applyFont="1" applyBorder="1" applyAlignment="1">
      <alignment horizontal="center" wrapText="1"/>
    </xf>
    <xf numFmtId="0" fontId="16" fillId="0" borderId="11" xfId="0" applyFont="1" applyBorder="1" applyAlignment="1">
      <alignment horizontal="center" wrapText="1"/>
    </xf>
    <xf numFmtId="0" fontId="16" fillId="0" borderId="5" xfId="0" applyFont="1" applyBorder="1" applyAlignment="1">
      <alignment horizontal="center" wrapText="1"/>
    </xf>
    <xf numFmtId="0" fontId="16" fillId="0" borderId="0" xfId="0" applyFont="1" applyAlignment="1">
      <alignment horizontal="center" wrapText="1"/>
    </xf>
    <xf numFmtId="0" fontId="16" fillId="0" borderId="6" xfId="0" applyFont="1" applyBorder="1" applyAlignment="1">
      <alignment horizontal="center" wrapText="1"/>
    </xf>
    <xf numFmtId="0" fontId="16" fillId="0" borderId="7" xfId="0" applyFont="1" applyBorder="1" applyAlignment="1">
      <alignment horizontal="center" wrapText="1"/>
    </xf>
    <xf numFmtId="0" fontId="16" fillId="0" borderId="1" xfId="0" applyFont="1" applyBorder="1" applyAlignment="1">
      <alignment horizontal="center" wrapText="1"/>
    </xf>
    <xf numFmtId="0" fontId="16" fillId="0" borderId="8" xfId="0" applyFont="1" applyBorder="1" applyAlignment="1">
      <alignment horizontal="center" wrapText="1"/>
    </xf>
    <xf numFmtId="0" fontId="10" fillId="0" borderId="0" xfId="0" applyFont="1"/>
    <xf numFmtId="0" fontId="40" fillId="0" borderId="0" xfId="0" applyFont="1" applyAlignment="1">
      <alignment horizontal="center"/>
    </xf>
    <xf numFmtId="0" fontId="41" fillId="0" borderId="0" xfId="0" applyFont="1" applyAlignment="1">
      <alignment horizontal="center"/>
    </xf>
    <xf numFmtId="0" fontId="16" fillId="0" borderId="0" xfId="0" applyFont="1" applyAlignment="1">
      <alignment horizontal="center"/>
    </xf>
    <xf numFmtId="0" fontId="16" fillId="0" borderId="2" xfId="0" applyFont="1" applyBorder="1" applyAlignment="1">
      <alignment horizontal="center"/>
    </xf>
    <xf numFmtId="0" fontId="16" fillId="0" borderId="4" xfId="0" applyFont="1" applyBorder="1" applyAlignment="1">
      <alignment horizontal="center"/>
    </xf>
    <xf numFmtId="164" fontId="14" fillId="0" borderId="7" xfId="1" applyNumberFormat="1" applyFont="1" applyBorder="1" applyAlignment="1">
      <alignment horizontal="center" vertical="center"/>
    </xf>
    <xf numFmtId="164" fontId="14" fillId="0" borderId="8" xfId="1" applyNumberFormat="1" applyFont="1" applyBorder="1" applyAlignment="1">
      <alignment horizontal="center" vertical="center"/>
    </xf>
    <xf numFmtId="0" fontId="33" fillId="0" borderId="0" xfId="0" applyFont="1" applyAlignment="1">
      <alignment wrapText="1"/>
    </xf>
    <xf numFmtId="0" fontId="40" fillId="0" borderId="0" xfId="0" applyFont="1" applyAlignment="1">
      <alignment horizontal="center" vertical="center"/>
    </xf>
    <xf numFmtId="0" fontId="33" fillId="0" borderId="0" xfId="0" applyFont="1" applyAlignment="1">
      <alignment horizontal="left" wrapText="1"/>
    </xf>
    <xf numFmtId="0" fontId="28" fillId="0" borderId="0" xfId="0" applyFont="1" applyAlignment="1">
      <alignment horizontal="left" wrapText="1"/>
    </xf>
    <xf numFmtId="0" fontId="5" fillId="0" borderId="0" xfId="0" applyFont="1" applyAlignment="1">
      <alignment vertical="top" wrapText="1"/>
    </xf>
    <xf numFmtId="0" fontId="5" fillId="0" borderId="0" xfId="0" applyFont="1" applyAlignment="1">
      <alignment vertical="top"/>
    </xf>
    <xf numFmtId="0" fontId="5" fillId="0" borderId="0" xfId="0" applyFont="1"/>
    <xf numFmtId="8" fontId="6" fillId="0" borderId="0" xfId="0" applyNumberFormat="1" applyFont="1" applyAlignment="1">
      <alignment horizontal="center"/>
    </xf>
    <xf numFmtId="0" fontId="6" fillId="0" borderId="0" xfId="0" applyFont="1" applyAlignment="1">
      <alignment horizontal="left" vertical="top" wrapText="1"/>
    </xf>
    <xf numFmtId="0" fontId="5" fillId="0" borderId="0" xfId="0" applyFont="1" applyAlignment="1">
      <alignment wrapText="1"/>
    </xf>
    <xf numFmtId="0" fontId="17" fillId="0" borderId="0" xfId="0" applyFont="1" applyAlignment="1">
      <alignment vertical="top" wrapText="1"/>
    </xf>
    <xf numFmtId="14"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xf numFmtId="0" fontId="3" fillId="0" borderId="0" xfId="0" applyFont="1" applyAlignment="1">
      <alignment vertical="top" wrapText="1"/>
    </xf>
    <xf numFmtId="0" fontId="17" fillId="0" borderId="0" xfId="0" applyFont="1" applyAlignment="1">
      <alignment vertical="top"/>
    </xf>
    <xf numFmtId="0" fontId="24" fillId="0" borderId="2" xfId="0" applyFont="1" applyBorder="1" applyAlignment="1">
      <alignment horizontal="right"/>
    </xf>
    <xf numFmtId="0" fontId="24" fillId="0" borderId="3" xfId="0" applyFont="1" applyBorder="1" applyAlignment="1">
      <alignment horizontal="right"/>
    </xf>
    <xf numFmtId="0" fontId="24" fillId="0" borderId="4" xfId="0" applyFont="1" applyBorder="1" applyAlignment="1">
      <alignment horizontal="right"/>
    </xf>
    <xf numFmtId="0" fontId="11" fillId="0" borderId="0" xfId="0" applyFont="1"/>
    <xf numFmtId="0" fontId="10" fillId="0" borderId="0" xfId="0" applyFont="1" applyAlignment="1">
      <alignment vertical="top" wrapText="1"/>
    </xf>
    <xf numFmtId="0" fontId="10" fillId="0" borderId="0" xfId="0" applyFont="1" applyAlignment="1">
      <alignment vertical="top"/>
    </xf>
    <xf numFmtId="0" fontId="26" fillId="0" borderId="1" xfId="0" applyFont="1" applyBorder="1" applyAlignment="1">
      <alignment horizontal="left"/>
    </xf>
    <xf numFmtId="0" fontId="19" fillId="0" borderId="0" xfId="0" applyFont="1" applyAlignment="1">
      <alignment horizontal="left" vertical="top" wrapText="1"/>
    </xf>
    <xf numFmtId="0" fontId="19" fillId="0" borderId="0" xfId="0" quotePrefix="1" applyFont="1" applyAlignment="1">
      <alignment vertical="top"/>
    </xf>
    <xf numFmtId="0" fontId="19" fillId="0" borderId="0" xfId="0" applyFont="1" applyAlignment="1">
      <alignment vertical="top"/>
    </xf>
    <xf numFmtId="0" fontId="24" fillId="0" borderId="2"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17" fillId="0" borderId="0" xfId="0" applyFont="1"/>
    <xf numFmtId="0" fontId="21" fillId="0" borderId="0" xfId="0" applyFont="1" applyAlignment="1">
      <alignment vertical="top" wrapText="1"/>
    </xf>
    <xf numFmtId="0" fontId="23" fillId="0" borderId="0" xfId="0" applyFont="1" applyAlignment="1">
      <alignment vertical="top" wrapText="1"/>
    </xf>
    <xf numFmtId="0" fontId="19" fillId="0" borderId="0" xfId="0" applyFont="1" applyAlignment="1">
      <alignment vertical="top" wrapText="1"/>
    </xf>
    <xf numFmtId="0" fontId="30" fillId="0" borderId="10" xfId="0" applyFont="1" applyBorder="1" applyAlignment="1">
      <alignment horizontal="right" vertical="center" wrapText="1"/>
    </xf>
    <xf numFmtId="0" fontId="30" fillId="0" borderId="20" xfId="0" applyFont="1" applyBorder="1" applyAlignment="1">
      <alignment horizontal="right" vertical="center" wrapText="1"/>
    </xf>
    <xf numFmtId="0" fontId="14" fillId="0" borderId="10" xfId="0" applyFont="1" applyBorder="1" applyAlignment="1">
      <alignment horizontal="center" vertical="top"/>
    </xf>
    <xf numFmtId="0" fontId="14" fillId="0" borderId="29" xfId="0" applyFont="1" applyBorder="1" applyAlignment="1">
      <alignment horizontal="center" vertical="top"/>
    </xf>
    <xf numFmtId="0" fontId="14" fillId="0" borderId="20" xfId="0" applyFont="1" applyBorder="1" applyAlignment="1">
      <alignment horizontal="center" vertical="top"/>
    </xf>
    <xf numFmtId="0" fontId="14" fillId="0" borderId="35" xfId="0" applyFont="1" applyBorder="1" applyAlignment="1">
      <alignment horizontal="center" vertical="top"/>
    </xf>
    <xf numFmtId="0" fontId="30" fillId="0" borderId="26" xfId="0" applyFont="1" applyBorder="1" applyAlignment="1">
      <alignment horizontal="left" vertical="center"/>
    </xf>
    <xf numFmtId="0" fontId="30" fillId="0" borderId="0" xfId="0" applyFont="1" applyAlignment="1">
      <alignment horizontal="left" vertical="center"/>
    </xf>
    <xf numFmtId="0" fontId="30" fillId="0" borderId="22" xfId="0" applyFont="1" applyBorder="1" applyAlignment="1">
      <alignment vertical="center"/>
    </xf>
    <xf numFmtId="0" fontId="30" fillId="0" borderId="22" xfId="0" applyFont="1" applyBorder="1" applyAlignment="1">
      <alignment horizontal="center" vertical="center"/>
    </xf>
    <xf numFmtId="0" fontId="30" fillId="0" borderId="26" xfId="0" applyFont="1" applyBorder="1" applyAlignment="1">
      <alignment horizontal="center"/>
    </xf>
    <xf numFmtId="0" fontId="30" fillId="0" borderId="0" xfId="0" applyFont="1" applyAlignment="1">
      <alignment horizontal="center"/>
    </xf>
    <xf numFmtId="0" fontId="30" fillId="0" borderId="32" xfId="0" applyFont="1" applyBorder="1" applyAlignment="1">
      <alignment horizontal="center"/>
    </xf>
    <xf numFmtId="0" fontId="30" fillId="0" borderId="20" xfId="0" applyFont="1" applyBorder="1" applyAlignment="1">
      <alignment horizontal="center"/>
    </xf>
    <xf numFmtId="0" fontId="17" fillId="0" borderId="0" xfId="0" applyFont="1" applyAlignment="1">
      <alignment horizontal="center"/>
    </xf>
    <xf numFmtId="0" fontId="17" fillId="0" borderId="20" xfId="0" applyFont="1" applyBorder="1" applyAlignment="1">
      <alignment horizontal="center"/>
    </xf>
    <xf numFmtId="0" fontId="30" fillId="0" borderId="0" xfId="0" applyFont="1" applyAlignment="1">
      <alignment horizontal="right"/>
    </xf>
    <xf numFmtId="0" fontId="30" fillId="0" borderId="20" xfId="0" applyFont="1" applyBorder="1" applyAlignment="1">
      <alignment horizontal="right"/>
    </xf>
    <xf numFmtId="0" fontId="14" fillId="0" borderId="20" xfId="0" applyFont="1" applyBorder="1" applyAlignment="1">
      <alignment horizontal="center"/>
    </xf>
    <xf numFmtId="0" fontId="30" fillId="0" borderId="9" xfId="0" applyFont="1" applyBorder="1" applyAlignment="1">
      <alignment horizontal="center"/>
    </xf>
    <xf numFmtId="0" fontId="30" fillId="0" borderId="10" xfId="0" applyFont="1" applyBorder="1" applyAlignment="1">
      <alignment horizontal="center"/>
    </xf>
    <xf numFmtId="0" fontId="30" fillId="0" borderId="34" xfId="0" applyFont="1" applyBorder="1" applyAlignment="1">
      <alignment horizontal="center"/>
    </xf>
    <xf numFmtId="0" fontId="17" fillId="0" borderId="10" xfId="0" applyFont="1" applyBorder="1" applyAlignment="1">
      <alignment horizontal="center"/>
    </xf>
    <xf numFmtId="0" fontId="14" fillId="0" borderId="26" xfId="0" applyFont="1" applyBorder="1"/>
    <xf numFmtId="0" fontId="14" fillId="0" borderId="0" xfId="0" applyFont="1"/>
    <xf numFmtId="0" fontId="14" fillId="0" borderId="6" xfId="0" applyFont="1" applyBorder="1"/>
    <xf numFmtId="0" fontId="14" fillId="0" borderId="32" xfId="0" applyFont="1" applyBorder="1"/>
    <xf numFmtId="0" fontId="14" fillId="0" borderId="20" xfId="0" applyFont="1" applyBorder="1"/>
    <xf numFmtId="0" fontId="14" fillId="0" borderId="33" xfId="0" applyFont="1" applyBorder="1"/>
    <xf numFmtId="0" fontId="17" fillId="0" borderId="5" xfId="0" applyFont="1" applyBorder="1" applyAlignment="1">
      <alignment horizontal="left"/>
    </xf>
    <xf numFmtId="0" fontId="17" fillId="0" borderId="0" xfId="0" applyFont="1" applyAlignment="1">
      <alignment horizontal="left"/>
    </xf>
    <xf numFmtId="0" fontId="17" fillId="0" borderId="27" xfId="0" applyFont="1" applyBorder="1" applyAlignment="1">
      <alignment horizontal="left"/>
    </xf>
    <xf numFmtId="0" fontId="17" fillId="0" borderId="7" xfId="0" applyFont="1" applyBorder="1" applyAlignment="1">
      <alignment horizontal="left"/>
    </xf>
    <xf numFmtId="0" fontId="17" fillId="0" borderId="1" xfId="0" applyFont="1" applyBorder="1" applyAlignment="1">
      <alignment horizontal="left"/>
    </xf>
    <xf numFmtId="0" fontId="17" fillId="0" borderId="31" xfId="0" applyFont="1" applyBorder="1" applyAlignment="1">
      <alignment horizontal="left"/>
    </xf>
    <xf numFmtId="0" fontId="30" fillId="0" borderId="0" xfId="0" applyFont="1" applyAlignment="1">
      <alignment vertical="center"/>
    </xf>
    <xf numFmtId="0" fontId="30" fillId="0" borderId="0" xfId="0" applyFont="1" applyAlignment="1">
      <alignment horizontal="center" vertical="center"/>
    </xf>
    <xf numFmtId="0" fontId="14" fillId="0" borderId="5" xfId="0" applyFont="1" applyBorder="1"/>
    <xf numFmtId="0" fontId="14" fillId="0" borderId="7" xfId="0" applyFont="1" applyBorder="1"/>
    <xf numFmtId="0" fontId="14" fillId="0" borderId="1" xfId="0" applyFont="1" applyBorder="1"/>
    <xf numFmtId="0" fontId="14" fillId="0" borderId="27" xfId="0" applyFont="1" applyBorder="1"/>
    <xf numFmtId="0" fontId="14" fillId="0" borderId="31" xfId="0" applyFont="1" applyBorder="1"/>
    <xf numFmtId="0" fontId="30" fillId="0" borderId="0" xfId="0" applyFont="1" applyAlignment="1">
      <alignment vertical="center" wrapText="1"/>
    </xf>
    <xf numFmtId="0" fontId="31" fillId="0" borderId="0" xfId="0" applyFont="1" applyAlignment="1">
      <alignment horizontal="center" wrapText="1"/>
    </xf>
    <xf numFmtId="0" fontId="30" fillId="0" borderId="0" xfId="0" applyFont="1" applyAlignment="1">
      <alignment horizontal="center" wrapText="1"/>
    </xf>
    <xf numFmtId="8" fontId="19" fillId="0" borderId="0" xfId="1" applyNumberFormat="1" applyFont="1" applyBorder="1" applyAlignment="1">
      <alignment horizontal="center"/>
    </xf>
    <xf numFmtId="0" fontId="19" fillId="0" borderId="0" xfId="1" applyNumberFormat="1" applyFont="1" applyBorder="1" applyAlignment="1">
      <alignment horizontal="center"/>
    </xf>
    <xf numFmtId="0" fontId="19" fillId="0" borderId="1" xfId="1" applyNumberFormat="1" applyFont="1" applyBorder="1" applyAlignment="1">
      <alignment horizontal="center"/>
    </xf>
    <xf numFmtId="8" fontId="19" fillId="0" borderId="0" xfId="0" applyNumberFormat="1" applyFont="1" applyAlignment="1">
      <alignment horizontal="center"/>
    </xf>
    <xf numFmtId="0" fontId="19" fillId="0" borderId="0" xfId="0" applyFont="1" applyAlignment="1">
      <alignment horizontal="center"/>
    </xf>
    <xf numFmtId="0" fontId="17" fillId="0" borderId="1" xfId="0" applyFont="1" applyBorder="1"/>
    <xf numFmtId="0" fontId="17" fillId="0" borderId="27" xfId="0" applyFont="1" applyBorder="1"/>
    <xf numFmtId="0" fontId="17" fillId="0" borderId="31" xfId="0" applyFont="1" applyBorder="1"/>
    <xf numFmtId="0" fontId="30" fillId="0" borderId="26" xfId="0" applyFont="1" applyBorder="1" applyAlignment="1">
      <alignment horizontal="center" vertical="center"/>
    </xf>
    <xf numFmtId="0" fontId="17" fillId="0" borderId="26" xfId="0" applyFont="1" applyBorder="1"/>
    <xf numFmtId="0" fontId="17" fillId="0" borderId="30" xfId="0" applyFont="1" applyBorder="1"/>
    <xf numFmtId="0" fontId="17" fillId="0" borderId="6" xfId="0" applyFont="1" applyBorder="1"/>
    <xf numFmtId="0" fontId="17" fillId="0" borderId="8" xfId="0" applyFont="1" applyBorder="1"/>
    <xf numFmtId="0" fontId="30" fillId="0" borderId="28" xfId="0" applyFont="1" applyBorder="1" applyAlignment="1">
      <alignment horizontal="left"/>
    </xf>
    <xf numFmtId="0" fontId="30" fillId="0" borderId="10" xfId="0" applyFont="1" applyBorder="1" applyAlignment="1">
      <alignment horizontal="left"/>
    </xf>
    <xf numFmtId="0" fontId="19" fillId="0" borderId="0" xfId="0" applyFont="1" applyAlignment="1">
      <alignment horizontal="center" vertical="center"/>
    </xf>
    <xf numFmtId="0" fontId="17" fillId="0" borderId="0" xfId="0" applyFont="1" applyAlignment="1">
      <alignment wrapText="1"/>
    </xf>
    <xf numFmtId="0" fontId="19" fillId="0" borderId="0" xfId="0" applyFont="1" applyAlignment="1">
      <alignment vertical="center" wrapText="1"/>
    </xf>
    <xf numFmtId="0" fontId="19" fillId="0" borderId="20" xfId="0" applyFont="1" applyBorder="1" applyAlignment="1">
      <alignment vertical="center" wrapText="1"/>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17" fillId="0" borderId="22" xfId="0" applyFont="1" applyBorder="1"/>
    <xf numFmtId="0" fontId="17" fillId="0" borderId="23" xfId="0" applyFont="1" applyBorder="1"/>
    <xf numFmtId="0" fontId="30" fillId="0" borderId="24" xfId="0" applyFont="1" applyBorder="1" applyAlignment="1">
      <alignment horizontal="left" vertical="center" wrapText="1"/>
    </xf>
    <xf numFmtId="0" fontId="30" fillId="0" borderId="22" xfId="0" applyFont="1" applyBorder="1" applyAlignment="1">
      <alignment horizontal="left" vertical="center" wrapText="1"/>
    </xf>
    <xf numFmtId="0" fontId="30" fillId="0" borderId="7" xfId="0" applyFont="1" applyBorder="1" applyAlignment="1">
      <alignment horizontal="left" vertical="center" wrapText="1"/>
    </xf>
    <xf numFmtId="0" fontId="30" fillId="0" borderId="1" xfId="0" applyFont="1" applyBorder="1" applyAlignment="1">
      <alignment horizontal="left" vertical="center" wrapText="1"/>
    </xf>
    <xf numFmtId="0" fontId="17" fillId="0" borderId="25" xfId="0" applyFont="1" applyBorder="1"/>
    <xf numFmtId="49" fontId="17" fillId="0" borderId="0" xfId="0" applyNumberFormat="1" applyFont="1" applyAlignment="1">
      <alignment vertical="top"/>
    </xf>
    <xf numFmtId="49" fontId="17" fillId="0" borderId="0" xfId="0" applyNumberFormat="1" applyFont="1" applyAlignment="1">
      <alignment horizontal="left" vertical="top"/>
    </xf>
    <xf numFmtId="0" fontId="17" fillId="0" borderId="0" xfId="0" applyFont="1" applyAlignment="1">
      <alignment horizontal="left" vertical="center"/>
    </xf>
    <xf numFmtId="49" fontId="17" fillId="0" borderId="0" xfId="0" applyNumberFormat="1" applyFont="1" applyAlignment="1">
      <alignment vertical="top" wrapText="1"/>
    </xf>
    <xf numFmtId="49" fontId="14" fillId="0" borderId="0" xfId="0" applyNumberFormat="1" applyFont="1" applyAlignment="1">
      <alignment vertical="top" wrapText="1"/>
    </xf>
    <xf numFmtId="0" fontId="19" fillId="0" borderId="0" xfId="0" applyFont="1" applyAlignment="1">
      <alignment horizontal="center" vertical="center" wrapText="1"/>
    </xf>
    <xf numFmtId="14" fontId="14" fillId="0" borderId="0" xfId="0" applyNumberFormat="1" applyFont="1" applyAlignment="1">
      <alignment horizontal="center"/>
    </xf>
    <xf numFmtId="0" fontId="20" fillId="0" borderId="0" xfId="0" applyFont="1" applyAlignment="1">
      <alignment horizontal="center" vertical="center" wrapText="1"/>
    </xf>
    <xf numFmtId="0" fontId="4" fillId="0" borderId="0" xfId="0" applyFont="1" applyAlignment="1">
      <alignment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11</xdr:col>
      <xdr:colOff>156027</xdr:colOff>
      <xdr:row>0</xdr:row>
      <xdr:rowOff>59871</xdr:rowOff>
    </xdr:from>
    <xdr:to>
      <xdr:col>34</xdr:col>
      <xdr:colOff>40819</xdr:colOff>
      <xdr:row>0</xdr:row>
      <xdr:rowOff>570134</xdr:rowOff>
    </xdr:to>
    <xdr:pic>
      <xdr:nvPicPr>
        <xdr:cNvPr id="2" name="Picture 1">
          <a:extLst>
            <a:ext uri="{FF2B5EF4-FFF2-40B4-BE49-F238E27FC236}">
              <a16:creationId xmlns:a16="http://schemas.microsoft.com/office/drawing/2014/main" id="{EBCB9F19-FAB4-41E8-9D4D-A54DFD437179}"/>
            </a:ext>
          </a:extLst>
        </xdr:cNvPr>
        <xdr:cNvPicPr>
          <a:picLocks noChangeAspect="1"/>
        </xdr:cNvPicPr>
      </xdr:nvPicPr>
      <xdr:blipFill>
        <a:blip xmlns:r="http://schemas.openxmlformats.org/officeDocument/2006/relationships" r:embed="rId1"/>
        <a:stretch>
          <a:fillRect/>
        </a:stretch>
      </xdr:blipFill>
      <xdr:spPr>
        <a:xfrm>
          <a:off x="1816099" y="59871"/>
          <a:ext cx="3658507" cy="510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109540</xdr:colOff>
      <xdr:row>0</xdr:row>
      <xdr:rowOff>57150</xdr:rowOff>
    </xdr:from>
    <xdr:to>
      <xdr:col>4</xdr:col>
      <xdr:colOff>93664</xdr:colOff>
      <xdr:row>2</xdr:row>
      <xdr:rowOff>75413</xdr:rowOff>
    </xdr:to>
    <xdr:pic>
      <xdr:nvPicPr>
        <xdr:cNvPr id="2" name="Picture 1" descr="JingleFest Ticket Blasts! - JingleFest">
          <a:extLst>
            <a:ext uri="{FF2B5EF4-FFF2-40B4-BE49-F238E27FC236}">
              <a16:creationId xmlns:a16="http://schemas.microsoft.com/office/drawing/2014/main" id="{C2B9A833-9B79-46BC-BFDB-DA8318F93C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40" y="57150"/>
          <a:ext cx="1114424" cy="420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109540</xdr:colOff>
      <xdr:row>0</xdr:row>
      <xdr:rowOff>57150</xdr:rowOff>
    </xdr:from>
    <xdr:to>
      <xdr:col>4</xdr:col>
      <xdr:colOff>131764</xdr:colOff>
      <xdr:row>2</xdr:row>
      <xdr:rowOff>75413</xdr:rowOff>
    </xdr:to>
    <xdr:pic>
      <xdr:nvPicPr>
        <xdr:cNvPr id="3" name="Picture 2" descr="JingleFest Ticket Blasts! - JingleFest">
          <a:extLst>
            <a:ext uri="{FF2B5EF4-FFF2-40B4-BE49-F238E27FC236}">
              <a16:creationId xmlns:a16="http://schemas.microsoft.com/office/drawing/2014/main" id="{E944903A-280A-4344-BD81-F22AD3CF17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540" y="57150"/>
          <a:ext cx="1152524" cy="4202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471486</xdr:colOff>
      <xdr:row>3</xdr:row>
      <xdr:rowOff>13895</xdr:rowOff>
    </xdr:to>
    <xdr:pic>
      <xdr:nvPicPr>
        <xdr:cNvPr id="2" name="Picture 1" descr="JingleFest Ticket Blasts! - JingleFest">
          <a:extLst>
            <a:ext uri="{FF2B5EF4-FFF2-40B4-BE49-F238E27FC236}">
              <a16:creationId xmlns:a16="http://schemas.microsoft.com/office/drawing/2014/main" id="{0254B31C-30CB-4D36-BCBB-041C9C18F2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689099" cy="501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468312</xdr:colOff>
      <xdr:row>4</xdr:row>
      <xdr:rowOff>1195</xdr:rowOff>
    </xdr:to>
    <xdr:pic>
      <xdr:nvPicPr>
        <xdr:cNvPr id="2" name="Picture 1" descr="JingleFest Ticket Blasts! - JingleFest">
          <a:extLst>
            <a:ext uri="{FF2B5EF4-FFF2-40B4-BE49-F238E27FC236}">
              <a16:creationId xmlns:a16="http://schemas.microsoft.com/office/drawing/2014/main" id="{91AFACF0-08E6-47BF-8CF1-C514D756E9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689099" cy="593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100013</xdr:colOff>
      <xdr:row>0</xdr:row>
      <xdr:rowOff>119063</xdr:rowOff>
    </xdr:from>
    <xdr:to>
      <xdr:col>2</xdr:col>
      <xdr:colOff>468312</xdr:colOff>
      <xdr:row>2</xdr:row>
      <xdr:rowOff>182170</xdr:rowOff>
    </xdr:to>
    <xdr:pic>
      <xdr:nvPicPr>
        <xdr:cNvPr id="2" name="Picture 1" descr="JingleFest Ticket Blasts! - JingleFest">
          <a:extLst>
            <a:ext uri="{FF2B5EF4-FFF2-40B4-BE49-F238E27FC236}">
              <a16:creationId xmlns:a16="http://schemas.microsoft.com/office/drawing/2014/main" id="{AC2CB743-2EDD-4245-9EC5-8D9574B1EF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3" y="119063"/>
          <a:ext cx="1689099" cy="501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DD9C-E69E-4A84-B9CA-C62C2ECB4FB8}">
  <sheetPr>
    <pageSetUpPr fitToPage="1"/>
  </sheetPr>
  <dimension ref="B1:AU229"/>
  <sheetViews>
    <sheetView tabSelected="1" view="pageBreakPreview" topLeftCell="A29" zoomScale="120" zoomScaleNormal="100" zoomScaleSheetLayoutView="120" workbookViewId="0">
      <selection activeCell="G38" sqref="G38"/>
    </sheetView>
  </sheetViews>
  <sheetFormatPr defaultColWidth="10.640625" defaultRowHeight="15.9" x14ac:dyDescent="0.45"/>
  <cols>
    <col min="1" max="1" width="3.28515625" style="8" customWidth="1"/>
    <col min="2" max="2" width="3.0703125" style="8" customWidth="1"/>
    <col min="3" max="23" width="2.140625" style="8" customWidth="1"/>
    <col min="24" max="24" width="2.35546875" style="8" customWidth="1"/>
    <col min="25" max="44" width="2.140625" style="8" customWidth="1"/>
    <col min="45" max="47" width="2.7109375" style="8" customWidth="1"/>
    <col min="48" max="48" width="1.640625" style="8" customWidth="1"/>
    <col min="49" max="16384" width="10.640625" style="8"/>
  </cols>
  <sheetData>
    <row r="1" spans="2:47" ht="46.75" customHeight="1" x14ac:dyDescent="0.5">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31"/>
      <c r="AU1" s="31"/>
    </row>
    <row r="2" spans="2:47" ht="21" customHeight="1" x14ac:dyDescent="0.45">
      <c r="B2" s="114" t="s">
        <v>286</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62"/>
      <c r="AU2" s="62"/>
    </row>
    <row r="3" spans="2:47" s="63" customFormat="1" ht="20.05" customHeight="1" x14ac:dyDescent="0.5">
      <c r="B3" s="30" t="s">
        <v>0</v>
      </c>
      <c r="C3" s="30"/>
      <c r="D3" s="30"/>
      <c r="E3" s="30"/>
      <c r="F3" s="30"/>
      <c r="G3" s="30"/>
      <c r="H3" s="30"/>
      <c r="I3" s="30"/>
      <c r="J3" s="30"/>
      <c r="K3" s="30"/>
      <c r="L3" s="115" t="s">
        <v>2</v>
      </c>
      <c r="M3" s="115"/>
      <c r="N3" s="115"/>
      <c r="O3" s="115"/>
      <c r="P3" s="115"/>
      <c r="Q3" s="115"/>
      <c r="R3" s="115"/>
      <c r="S3" s="115"/>
      <c r="T3" s="115"/>
      <c r="U3" s="115"/>
      <c r="V3" s="115"/>
      <c r="W3" s="115"/>
      <c r="X3" s="115"/>
      <c r="Y3" s="115"/>
      <c r="Z3" s="115"/>
      <c r="AA3" s="115"/>
      <c r="AB3" s="115"/>
      <c r="AC3" s="115"/>
      <c r="AD3" s="115"/>
      <c r="AE3" s="30"/>
      <c r="AF3" s="30" t="s">
        <v>1</v>
      </c>
      <c r="AG3" s="30"/>
      <c r="AI3" s="116" t="s">
        <v>2</v>
      </c>
      <c r="AJ3" s="116"/>
      <c r="AK3" s="116"/>
      <c r="AL3" s="116"/>
      <c r="AM3" s="116"/>
      <c r="AN3" s="116"/>
      <c r="AO3" s="116"/>
      <c r="AP3" s="116"/>
      <c r="AQ3" s="116"/>
      <c r="AR3" s="116"/>
      <c r="AS3" s="116"/>
      <c r="AT3" s="64"/>
      <c r="AU3" s="64"/>
    </row>
    <row r="4" spans="2:47" ht="8.0500000000000007" customHeight="1" x14ac:dyDescent="0.45"/>
    <row r="5" spans="2:47" ht="18.45" x14ac:dyDescent="0.5">
      <c r="B5" s="63" t="s">
        <v>4</v>
      </c>
      <c r="C5" s="63"/>
      <c r="D5" s="63"/>
      <c r="E5" s="63"/>
      <c r="F5" s="63"/>
      <c r="G5" s="63"/>
      <c r="H5" s="63"/>
      <c r="I5" s="63"/>
      <c r="J5" s="63"/>
      <c r="K5" s="63"/>
      <c r="L5" s="63"/>
      <c r="M5" s="63"/>
      <c r="N5" s="63"/>
      <c r="O5" s="63"/>
      <c r="P5" s="63"/>
      <c r="Q5" s="63"/>
      <c r="R5" s="63"/>
      <c r="S5" s="63"/>
      <c r="T5" s="63"/>
      <c r="U5" s="63"/>
      <c r="V5" s="63"/>
      <c r="W5" s="63"/>
      <c r="X5" s="63"/>
      <c r="Y5" s="63" t="s">
        <v>287</v>
      </c>
      <c r="Z5" s="63"/>
      <c r="AA5" s="63"/>
      <c r="AB5" s="63"/>
      <c r="AC5" s="63"/>
      <c r="AD5" s="63"/>
      <c r="AE5" s="63"/>
      <c r="AF5" s="63"/>
      <c r="AG5" s="63"/>
      <c r="AH5" s="63"/>
      <c r="AI5" s="63"/>
      <c r="AJ5" s="63"/>
      <c r="AK5" s="63"/>
      <c r="AL5" s="63"/>
      <c r="AM5" s="63"/>
      <c r="AN5" s="63"/>
      <c r="AO5" s="63"/>
      <c r="AP5" s="63"/>
      <c r="AQ5" s="63"/>
      <c r="AR5" s="63"/>
      <c r="AS5" s="63"/>
      <c r="AT5" s="63"/>
      <c r="AU5" s="63"/>
    </row>
    <row r="6" spans="2:47" s="65" customFormat="1" ht="16" customHeight="1" x14ac:dyDescent="0.4">
      <c r="B6" s="65" t="s">
        <v>504</v>
      </c>
      <c r="Y6" s="117" t="s">
        <v>2</v>
      </c>
      <c r="Z6" s="117"/>
      <c r="AA6" s="117"/>
      <c r="AB6" s="117"/>
      <c r="AC6" s="117"/>
      <c r="AD6" s="117"/>
      <c r="AE6" s="117"/>
      <c r="AF6" s="117"/>
      <c r="AG6" s="117"/>
      <c r="AH6" s="117"/>
      <c r="AI6" s="117"/>
      <c r="AJ6" s="117"/>
      <c r="AK6" s="117"/>
      <c r="AL6" s="117"/>
      <c r="AM6" s="117"/>
      <c r="AN6" s="117"/>
      <c r="AO6" s="117"/>
      <c r="AP6" s="117"/>
      <c r="AQ6" s="117"/>
      <c r="AR6" s="117"/>
      <c r="AS6" s="117"/>
    </row>
    <row r="7" spans="2:47" s="65" customFormat="1" ht="14.6" x14ac:dyDescent="0.4">
      <c r="B7" s="117" t="s">
        <v>2</v>
      </c>
      <c r="C7" s="117"/>
      <c r="D7" s="117"/>
      <c r="E7" s="117"/>
      <c r="F7" s="117"/>
      <c r="G7" s="117"/>
      <c r="H7" s="117"/>
      <c r="I7" s="117"/>
      <c r="J7" s="117"/>
      <c r="K7" s="117"/>
      <c r="L7" s="117"/>
      <c r="M7" s="117"/>
      <c r="N7" s="117"/>
      <c r="O7" s="117"/>
      <c r="P7" s="117"/>
      <c r="Q7" s="117"/>
      <c r="R7" s="117"/>
      <c r="S7" s="117"/>
      <c r="T7" s="117"/>
      <c r="U7" s="117"/>
      <c r="V7" s="117"/>
      <c r="W7" s="117"/>
      <c r="Y7" s="118" t="s">
        <v>2</v>
      </c>
      <c r="Z7" s="118"/>
      <c r="AA7" s="118"/>
      <c r="AB7" s="118"/>
      <c r="AC7" s="118"/>
      <c r="AD7" s="118"/>
      <c r="AE7" s="118"/>
      <c r="AF7" s="118"/>
      <c r="AG7" s="118"/>
      <c r="AH7" s="118"/>
      <c r="AI7" s="118"/>
      <c r="AJ7" s="118"/>
      <c r="AK7" s="118"/>
      <c r="AL7" s="118"/>
      <c r="AM7" s="118"/>
      <c r="AN7" s="118"/>
      <c r="AO7" s="118"/>
      <c r="AP7" s="118"/>
      <c r="AQ7" s="118"/>
      <c r="AR7" s="118"/>
      <c r="AS7" s="118"/>
      <c r="AT7" s="66"/>
      <c r="AU7" s="66"/>
    </row>
    <row r="8" spans="2:47" s="65" customFormat="1" ht="78" customHeight="1" x14ac:dyDescent="0.4">
      <c r="B8" s="118" t="s">
        <v>2</v>
      </c>
      <c r="C8" s="118"/>
      <c r="D8" s="118"/>
      <c r="E8" s="118"/>
      <c r="F8" s="118"/>
      <c r="G8" s="118"/>
      <c r="H8" s="118"/>
      <c r="I8" s="118"/>
      <c r="J8" s="118"/>
      <c r="K8" s="118"/>
      <c r="L8" s="118"/>
      <c r="M8" s="118"/>
      <c r="N8" s="118"/>
      <c r="O8" s="118"/>
      <c r="P8" s="118"/>
      <c r="Q8" s="118"/>
      <c r="R8" s="118"/>
      <c r="S8" s="118"/>
      <c r="T8" s="118"/>
      <c r="U8" s="118"/>
      <c r="V8" s="118"/>
      <c r="W8" s="118"/>
      <c r="Y8" s="118"/>
      <c r="Z8" s="118"/>
      <c r="AA8" s="118"/>
      <c r="AB8" s="118"/>
      <c r="AC8" s="118"/>
      <c r="AD8" s="118"/>
      <c r="AE8" s="118"/>
      <c r="AF8" s="118"/>
      <c r="AG8" s="118"/>
      <c r="AH8" s="118"/>
      <c r="AI8" s="118"/>
      <c r="AJ8" s="118"/>
      <c r="AK8" s="118"/>
      <c r="AL8" s="118"/>
      <c r="AM8" s="118"/>
      <c r="AN8" s="118"/>
      <c r="AO8" s="118"/>
      <c r="AP8" s="118"/>
      <c r="AQ8" s="118"/>
      <c r="AR8" s="118"/>
      <c r="AS8" s="118"/>
      <c r="AT8" s="66"/>
      <c r="AU8" s="66"/>
    </row>
    <row r="9" spans="2:47" s="65" customFormat="1" ht="6" customHeight="1" x14ac:dyDescent="0.4"/>
    <row r="10" spans="2:47" s="65" customFormat="1" ht="14.6" x14ac:dyDescent="0.4">
      <c r="B10" s="119" t="s">
        <v>288</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67"/>
      <c r="AU10" s="67"/>
    </row>
    <row r="11" spans="2:47" s="65" customFormat="1" ht="44.15" customHeight="1" x14ac:dyDescent="0.4">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67"/>
      <c r="AU11" s="67"/>
    </row>
    <row r="12" spans="2:47" s="65" customFormat="1" ht="44.15" customHeight="1" x14ac:dyDescent="0.4">
      <c r="B12" s="119" t="s">
        <v>289</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67"/>
      <c r="AU12" s="67"/>
    </row>
    <row r="13" spans="2:47" ht="14.15" customHeight="1" x14ac:dyDescent="0.45">
      <c r="B13" s="114" t="s">
        <v>290</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row>
    <row r="14" spans="2:47" s="12" customFormat="1" ht="30.45" customHeight="1" x14ac:dyDescent="0.45">
      <c r="B14" s="121" t="s">
        <v>291</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row>
    <row r="15" spans="2:47" s="12" customFormat="1" x14ac:dyDescent="0.45">
      <c r="B15" s="84" t="s">
        <v>292</v>
      </c>
      <c r="C15" s="84" t="s">
        <v>293</v>
      </c>
      <c r="D15" s="84"/>
      <c r="E15" s="93" t="s">
        <v>294</v>
      </c>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row>
    <row r="16" spans="2:47" ht="14.6" customHeight="1" x14ac:dyDescent="0.45">
      <c r="B16" s="120" t="s">
        <v>5</v>
      </c>
      <c r="C16" s="104"/>
      <c r="D16" s="104"/>
      <c r="E16" s="104"/>
      <c r="F16" s="104"/>
      <c r="G16" s="104"/>
      <c r="H16" s="104"/>
      <c r="I16" s="104" t="s">
        <v>6</v>
      </c>
      <c r="J16" s="104"/>
      <c r="K16" s="104"/>
      <c r="L16" s="104"/>
      <c r="M16" s="104"/>
      <c r="N16" s="104"/>
      <c r="O16" s="104"/>
      <c r="P16" s="104"/>
      <c r="Q16" s="104"/>
      <c r="R16" s="104"/>
      <c r="S16" s="104"/>
      <c r="T16" s="104"/>
      <c r="U16" s="104"/>
      <c r="V16" s="104"/>
      <c r="W16" s="104"/>
      <c r="X16" s="104" t="s">
        <v>7</v>
      </c>
      <c r="Y16" s="104"/>
      <c r="Z16" s="104"/>
      <c r="AA16" s="104"/>
      <c r="AB16" s="104"/>
      <c r="AC16" s="104"/>
      <c r="AD16" s="104" t="s">
        <v>8</v>
      </c>
      <c r="AE16" s="104"/>
      <c r="AF16" s="104"/>
      <c r="AG16" s="104"/>
      <c r="AH16" s="104"/>
      <c r="AI16" s="104"/>
      <c r="AJ16" s="104" t="s">
        <v>262</v>
      </c>
      <c r="AK16" s="104"/>
      <c r="AL16" s="104"/>
      <c r="AM16" s="104"/>
      <c r="AN16" s="104"/>
      <c r="AO16" s="104"/>
      <c r="AP16" s="104"/>
      <c r="AQ16" s="104"/>
      <c r="AR16" s="104"/>
      <c r="AS16" s="105"/>
      <c r="AT16" s="26"/>
      <c r="AU16" s="26"/>
    </row>
    <row r="17" spans="2:47" ht="14.6" customHeight="1" x14ac:dyDescent="0.45">
      <c r="B17" s="101" t="s">
        <v>2</v>
      </c>
      <c r="C17" s="102"/>
      <c r="D17" s="102"/>
      <c r="E17" s="102"/>
      <c r="F17" s="102"/>
      <c r="G17" s="102"/>
      <c r="H17" s="102"/>
      <c r="I17" s="102" t="s">
        <v>2</v>
      </c>
      <c r="J17" s="102"/>
      <c r="K17" s="102"/>
      <c r="L17" s="102"/>
      <c r="M17" s="102"/>
      <c r="N17" s="102"/>
      <c r="O17" s="102"/>
      <c r="P17" s="102"/>
      <c r="Q17" s="102"/>
      <c r="R17" s="102"/>
      <c r="S17" s="102"/>
      <c r="T17" s="102"/>
      <c r="U17" s="102"/>
      <c r="V17" s="102"/>
      <c r="W17" s="102"/>
      <c r="X17" s="102" t="s">
        <v>2</v>
      </c>
      <c r="Y17" s="102"/>
      <c r="Z17" s="102"/>
      <c r="AA17" s="102"/>
      <c r="AB17" s="102"/>
      <c r="AC17" s="102"/>
      <c r="AD17" s="102" t="s">
        <v>2</v>
      </c>
      <c r="AE17" s="102"/>
      <c r="AF17" s="102"/>
      <c r="AG17" s="102"/>
      <c r="AH17" s="102"/>
      <c r="AI17" s="102"/>
      <c r="AJ17" s="106" t="s">
        <v>2</v>
      </c>
      <c r="AK17" s="106"/>
      <c r="AL17" s="106"/>
      <c r="AM17" s="106"/>
      <c r="AN17" s="106"/>
      <c r="AO17" s="106"/>
      <c r="AP17" s="106"/>
      <c r="AQ17" s="106"/>
      <c r="AR17" s="106"/>
      <c r="AS17" s="107"/>
      <c r="AT17" s="26"/>
      <c r="AU17" s="26"/>
    </row>
    <row r="18" spans="2:47" ht="14.6" customHeight="1" x14ac:dyDescent="0.45">
      <c r="B18" s="101" t="s">
        <v>2</v>
      </c>
      <c r="C18" s="102"/>
      <c r="D18" s="102"/>
      <c r="E18" s="102"/>
      <c r="F18" s="102"/>
      <c r="G18" s="102"/>
      <c r="H18" s="102"/>
      <c r="I18" s="102" t="s">
        <v>2</v>
      </c>
      <c r="J18" s="102"/>
      <c r="K18" s="102"/>
      <c r="L18" s="102"/>
      <c r="M18" s="102"/>
      <c r="N18" s="102"/>
      <c r="O18" s="102"/>
      <c r="P18" s="102"/>
      <c r="Q18" s="102"/>
      <c r="R18" s="102"/>
      <c r="S18" s="102"/>
      <c r="T18" s="102"/>
      <c r="U18" s="102"/>
      <c r="V18" s="102"/>
      <c r="W18" s="102"/>
      <c r="X18" s="102" t="s">
        <v>2</v>
      </c>
      <c r="Y18" s="102"/>
      <c r="Z18" s="102"/>
      <c r="AA18" s="102"/>
      <c r="AB18" s="102"/>
      <c r="AC18" s="102"/>
      <c r="AD18" s="102" t="s">
        <v>2</v>
      </c>
      <c r="AE18" s="102"/>
      <c r="AF18" s="102"/>
      <c r="AG18" s="102"/>
      <c r="AH18" s="102"/>
      <c r="AI18" s="102"/>
      <c r="AJ18" s="102" t="s">
        <v>2</v>
      </c>
      <c r="AK18" s="102"/>
      <c r="AL18" s="102"/>
      <c r="AM18" s="102"/>
      <c r="AN18" s="102"/>
      <c r="AO18" s="102"/>
      <c r="AP18" s="102"/>
      <c r="AQ18" s="102"/>
      <c r="AR18" s="102"/>
      <c r="AS18" s="108"/>
      <c r="AT18" s="26"/>
      <c r="AU18" s="26"/>
    </row>
    <row r="19" spans="2:47" ht="14.6" customHeight="1" x14ac:dyDescent="0.45">
      <c r="B19" s="10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8"/>
      <c r="AT19" s="26"/>
      <c r="AU19" s="26"/>
    </row>
    <row r="20" spans="2:47" ht="14.6" customHeight="1" x14ac:dyDescent="0.45">
      <c r="B20" s="101"/>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8"/>
      <c r="AT20" s="26"/>
      <c r="AU20" s="26"/>
    </row>
    <row r="21" spans="2:47" ht="14.6" customHeight="1" x14ac:dyDescent="0.45">
      <c r="B21" s="101"/>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8"/>
      <c r="AT21" s="26"/>
      <c r="AU21" s="26"/>
    </row>
    <row r="22" spans="2:47" ht="14.6" customHeight="1" x14ac:dyDescent="0.45">
      <c r="B22" s="101"/>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8"/>
      <c r="AT22" s="26"/>
      <c r="AU22" s="26"/>
    </row>
    <row r="23" spans="2:47" ht="14.6" customHeight="1" x14ac:dyDescent="0.45">
      <c r="B23" s="10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8"/>
      <c r="AT23" s="26"/>
      <c r="AU23" s="26"/>
    </row>
    <row r="24" spans="2:47" ht="14.6" customHeight="1" x14ac:dyDescent="0.45">
      <c r="B24" s="101"/>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8"/>
      <c r="AT24" s="26"/>
      <c r="AU24" s="26"/>
    </row>
    <row r="25" spans="2:47" ht="14.6" customHeight="1" x14ac:dyDescent="0.45">
      <c r="B25" s="101"/>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8"/>
      <c r="AT25" s="26"/>
      <c r="AU25" s="26"/>
    </row>
    <row r="26" spans="2:47" ht="14.6" customHeight="1" x14ac:dyDescent="0.45">
      <c r="B26" s="101"/>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8"/>
      <c r="AT26" s="26"/>
      <c r="AU26" s="26"/>
    </row>
    <row r="27" spans="2:47" ht="14.6" customHeight="1" x14ac:dyDescent="0.45">
      <c r="B27" s="101"/>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8"/>
      <c r="AT27" s="26"/>
      <c r="AU27" s="26"/>
    </row>
    <row r="28" spans="2:47" ht="14.6" customHeight="1" x14ac:dyDescent="0.45">
      <c r="B28" s="101"/>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8"/>
      <c r="AT28" s="26"/>
      <c r="AU28" s="26"/>
    </row>
    <row r="29" spans="2:47" ht="14.6" customHeight="1" x14ac:dyDescent="0.45">
      <c r="B29" s="101"/>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8"/>
      <c r="AT29" s="26"/>
      <c r="AU29" s="26"/>
    </row>
    <row r="30" spans="2:47" ht="14.6" customHeight="1" x14ac:dyDescent="0.45">
      <c r="B30" s="101"/>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8"/>
      <c r="AT30" s="26"/>
      <c r="AU30" s="26"/>
    </row>
    <row r="31" spans="2:47" ht="14.6" customHeight="1" x14ac:dyDescent="0.45">
      <c r="B31" s="101"/>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8"/>
      <c r="AT31" s="26"/>
      <c r="AU31" s="26"/>
    </row>
    <row r="32" spans="2:47" ht="14.6" customHeight="1" x14ac:dyDescent="0.45">
      <c r="B32" s="101"/>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8"/>
      <c r="AT32" s="26"/>
      <c r="AU32" s="26"/>
    </row>
    <row r="33" spans="2:47" ht="14.6" customHeight="1" x14ac:dyDescent="0.45">
      <c r="B33" s="98"/>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100"/>
      <c r="AT33" s="26"/>
      <c r="AU33" s="26"/>
    </row>
    <row r="34" spans="2:47" s="65" customFormat="1" ht="15.9" customHeight="1" x14ac:dyDescent="0.4">
      <c r="C34" s="65" t="s">
        <v>295</v>
      </c>
      <c r="E34" s="65" t="s">
        <v>429</v>
      </c>
      <c r="Y34" s="94">
        <f>SUM(AJ17:AS18)</f>
        <v>0</v>
      </c>
      <c r="Z34" s="94"/>
      <c r="AA34" s="94"/>
      <c r="AB34" s="94"/>
      <c r="AC34" s="94"/>
      <c r="AD34" s="94"/>
      <c r="AE34" s="94"/>
      <c r="AF34" s="65" t="s">
        <v>296</v>
      </c>
    </row>
    <row r="35" spans="2:47" s="65" customFormat="1" ht="15.9" customHeight="1" x14ac:dyDescent="0.4">
      <c r="C35" s="65" t="s">
        <v>297</v>
      </c>
      <c r="E35" s="72" t="s">
        <v>298</v>
      </c>
    </row>
    <row r="36" spans="2:47" s="65" customFormat="1" ht="15.45" customHeight="1" x14ac:dyDescent="0.4">
      <c r="C36" s="65" t="s">
        <v>299</v>
      </c>
      <c r="E36" s="65" t="s">
        <v>300</v>
      </c>
    </row>
    <row r="37" spans="2:47" s="65" customFormat="1" ht="15.45" customHeight="1" x14ac:dyDescent="0.4">
      <c r="E37" s="65" t="s">
        <v>301</v>
      </c>
    </row>
    <row r="38" spans="2:47" s="65" customFormat="1" ht="15.45" customHeight="1" x14ac:dyDescent="0.4"/>
    <row r="39" spans="2:47" s="65" customFormat="1" ht="15.45" customHeight="1" x14ac:dyDescent="0.4">
      <c r="B39" s="22" t="s">
        <v>507</v>
      </c>
      <c r="X39" s="21" t="s">
        <v>508</v>
      </c>
      <c r="Y39" s="21"/>
      <c r="Z39" s="21"/>
      <c r="AA39" s="92"/>
      <c r="AB39" s="92"/>
      <c r="AC39" s="92"/>
      <c r="AD39" s="21"/>
      <c r="AE39" s="21" t="s">
        <v>508</v>
      </c>
      <c r="AF39" s="21"/>
      <c r="AG39" s="21"/>
      <c r="AH39" s="92"/>
      <c r="AI39" s="92"/>
      <c r="AJ39" s="92"/>
      <c r="AK39" s="21"/>
      <c r="AL39" s="21"/>
      <c r="AM39" s="21" t="s">
        <v>510</v>
      </c>
      <c r="AN39" s="21"/>
      <c r="AO39" s="21"/>
      <c r="AP39" s="21"/>
    </row>
    <row r="40" spans="2:47" s="65" customFormat="1" ht="15.45" customHeight="1" x14ac:dyDescent="0.4">
      <c r="C40" s="65" t="s">
        <v>302</v>
      </c>
      <c r="E40" s="65" t="s">
        <v>303</v>
      </c>
    </row>
    <row r="41" spans="2:47" s="65" customFormat="1" ht="15" customHeight="1" x14ac:dyDescent="0.4">
      <c r="E41" s="65" t="s">
        <v>304</v>
      </c>
      <c r="S41" s="65" t="s">
        <v>305</v>
      </c>
      <c r="AB41" s="95">
        <f>S50</f>
        <v>70.619780000000006</v>
      </c>
      <c r="AC41" s="94"/>
      <c r="AD41" s="94"/>
      <c r="AE41" s="94"/>
      <c r="AF41" s="94"/>
      <c r="AG41" s="94"/>
      <c r="AH41" s="94"/>
      <c r="AI41" s="65" t="s">
        <v>306</v>
      </c>
    </row>
    <row r="42" spans="2:47" s="65" customFormat="1" ht="14.6" x14ac:dyDescent="0.4">
      <c r="E42" s="72" t="s">
        <v>11</v>
      </c>
      <c r="F42" s="72"/>
      <c r="G42" s="72"/>
      <c r="H42" s="72"/>
      <c r="I42" s="72"/>
      <c r="J42" s="72"/>
      <c r="K42" s="72"/>
      <c r="L42" s="72"/>
      <c r="M42" s="72"/>
      <c r="N42" s="72"/>
      <c r="O42" s="72"/>
      <c r="P42" s="72"/>
      <c r="R42" s="72" t="s">
        <v>19</v>
      </c>
      <c r="S42" s="97">
        <v>22.79</v>
      </c>
      <c r="T42" s="97"/>
      <c r="U42" s="97"/>
      <c r="V42" s="97"/>
      <c r="W42" s="97"/>
      <c r="X42" s="97"/>
      <c r="Y42" s="97"/>
      <c r="Z42" s="97"/>
      <c r="AA42" s="97"/>
      <c r="AB42" s="97"/>
      <c r="AC42" s="97"/>
      <c r="AD42" s="97"/>
    </row>
    <row r="43" spans="2:47" s="65" customFormat="1" ht="14.6" x14ac:dyDescent="0.4">
      <c r="E43" s="72" t="s">
        <v>12</v>
      </c>
      <c r="F43" s="72"/>
      <c r="G43" s="72"/>
      <c r="H43" s="72"/>
      <c r="I43" s="72"/>
      <c r="J43" s="72"/>
      <c r="K43" s="72"/>
      <c r="L43" s="72"/>
      <c r="M43" s="72"/>
      <c r="N43" s="72"/>
      <c r="O43" s="72"/>
      <c r="P43" s="72"/>
      <c r="R43" s="72" t="s">
        <v>19</v>
      </c>
      <c r="S43" s="97">
        <v>10</v>
      </c>
      <c r="T43" s="97"/>
      <c r="U43" s="97"/>
      <c r="V43" s="97"/>
      <c r="W43" s="97"/>
      <c r="X43" s="97"/>
      <c r="Y43" s="97"/>
      <c r="Z43" s="97"/>
      <c r="AA43" s="97"/>
      <c r="AB43" s="97"/>
      <c r="AC43" s="97"/>
      <c r="AD43" s="97"/>
    </row>
    <row r="44" spans="2:47" s="65" customFormat="1" ht="16" customHeight="1" x14ac:dyDescent="0.4">
      <c r="E44" s="72" t="s">
        <v>13</v>
      </c>
      <c r="F44" s="72"/>
      <c r="G44" s="72"/>
      <c r="H44" s="72"/>
      <c r="I44" s="72"/>
      <c r="J44" s="72"/>
      <c r="K44" s="72"/>
      <c r="L44" s="72"/>
      <c r="M44" s="72"/>
      <c r="N44" s="72"/>
      <c r="O44" s="72"/>
      <c r="P44" s="72"/>
      <c r="R44" s="72" t="s">
        <v>19</v>
      </c>
      <c r="S44" s="97">
        <v>7.5</v>
      </c>
      <c r="T44" s="97"/>
      <c r="U44" s="97"/>
      <c r="V44" s="97"/>
      <c r="W44" s="97"/>
      <c r="X44" s="97"/>
      <c r="Y44" s="97"/>
      <c r="Z44" s="97"/>
      <c r="AA44" s="97"/>
      <c r="AB44" s="97"/>
      <c r="AC44" s="97"/>
      <c r="AD44" s="97"/>
    </row>
    <row r="45" spans="2:47" s="65" customFormat="1" ht="14.6" x14ac:dyDescent="0.4">
      <c r="E45" s="72" t="s">
        <v>14</v>
      </c>
      <c r="F45" s="72"/>
      <c r="G45" s="72"/>
      <c r="H45" s="72"/>
      <c r="I45" s="72"/>
      <c r="J45" s="72"/>
      <c r="K45" s="72"/>
      <c r="L45" s="72"/>
      <c r="M45" s="72"/>
      <c r="N45" s="72"/>
      <c r="O45" s="72"/>
      <c r="P45" s="72"/>
      <c r="R45" s="72" t="s">
        <v>19</v>
      </c>
      <c r="S45" s="97">
        <v>8</v>
      </c>
      <c r="T45" s="97"/>
      <c r="U45" s="97"/>
      <c r="V45" s="97"/>
      <c r="W45" s="97"/>
      <c r="X45" s="97"/>
      <c r="Y45" s="97"/>
      <c r="Z45" s="97"/>
      <c r="AA45" s="97"/>
      <c r="AB45" s="97"/>
      <c r="AC45" s="97"/>
      <c r="AD45" s="97"/>
    </row>
    <row r="46" spans="2:47" s="65" customFormat="1" ht="14.6" x14ac:dyDescent="0.4">
      <c r="E46" s="72" t="s">
        <v>261</v>
      </c>
      <c r="F46" s="72"/>
      <c r="G46" s="72"/>
      <c r="H46" s="72"/>
      <c r="I46" s="72"/>
      <c r="J46" s="72"/>
      <c r="K46" s="72"/>
      <c r="L46" s="72"/>
      <c r="M46" s="72"/>
      <c r="N46" s="72"/>
      <c r="O46" s="72"/>
      <c r="P46" s="72"/>
      <c r="R46" s="72" t="s">
        <v>19</v>
      </c>
      <c r="S46" s="97">
        <v>5.74</v>
      </c>
      <c r="T46" s="97"/>
      <c r="U46" s="97"/>
      <c r="V46" s="97"/>
      <c r="W46" s="97"/>
      <c r="X46" s="97"/>
      <c r="Y46" s="97"/>
      <c r="Z46" s="97"/>
      <c r="AA46" s="97"/>
      <c r="AB46" s="97"/>
      <c r="AC46" s="97"/>
      <c r="AD46" s="97"/>
    </row>
    <row r="47" spans="2:47" s="65" customFormat="1" ht="14.6" x14ac:dyDescent="0.4">
      <c r="E47" s="72" t="s">
        <v>15</v>
      </c>
      <c r="F47" s="72"/>
      <c r="G47" s="72"/>
      <c r="H47" s="72"/>
      <c r="I47" s="72"/>
      <c r="J47" s="72"/>
      <c r="K47" s="72"/>
      <c r="L47" s="72"/>
      <c r="M47" s="72"/>
      <c r="N47" s="72"/>
      <c r="O47" s="72"/>
      <c r="P47" s="72"/>
      <c r="R47" s="72" t="s">
        <v>19</v>
      </c>
      <c r="S47" s="97">
        <v>5.74</v>
      </c>
      <c r="T47" s="97"/>
      <c r="U47" s="97"/>
      <c r="V47" s="97"/>
      <c r="W47" s="97"/>
      <c r="X47" s="97"/>
      <c r="Y47" s="97"/>
      <c r="Z47" s="97"/>
      <c r="AA47" s="97"/>
      <c r="AB47" s="97"/>
      <c r="AC47" s="97"/>
      <c r="AD47" s="97"/>
    </row>
    <row r="48" spans="2:47" s="65" customFormat="1" ht="14.6" x14ac:dyDescent="0.4">
      <c r="E48" s="72" t="s">
        <v>16</v>
      </c>
      <c r="F48" s="72"/>
      <c r="G48" s="72"/>
      <c r="H48" s="72"/>
      <c r="I48" s="72"/>
      <c r="J48" s="72"/>
      <c r="K48" s="72"/>
      <c r="L48" s="72"/>
      <c r="M48" s="72"/>
      <c r="N48" s="72"/>
      <c r="O48" s="72"/>
      <c r="P48" s="72"/>
      <c r="R48" s="72" t="s">
        <v>19</v>
      </c>
      <c r="S48" s="97">
        <v>5.74</v>
      </c>
      <c r="T48" s="97"/>
      <c r="U48" s="97"/>
      <c r="V48" s="97"/>
      <c r="W48" s="97"/>
      <c r="X48" s="97"/>
      <c r="Y48" s="97"/>
      <c r="Z48" s="97"/>
      <c r="AA48" s="97"/>
      <c r="AB48" s="97"/>
      <c r="AC48" s="97"/>
      <c r="AD48" s="97"/>
    </row>
    <row r="49" spans="3:44" s="65" customFormat="1" ht="17.05" customHeight="1" x14ac:dyDescent="0.4">
      <c r="E49" s="72" t="s">
        <v>17</v>
      </c>
      <c r="F49" s="72"/>
      <c r="G49" s="72"/>
      <c r="H49" s="72"/>
      <c r="I49" s="72"/>
      <c r="J49" s="72"/>
      <c r="K49" s="72"/>
      <c r="L49" s="72"/>
      <c r="M49" s="72"/>
      <c r="N49" s="72"/>
      <c r="O49" s="72"/>
      <c r="P49" s="72"/>
      <c r="R49" s="72" t="s">
        <v>19</v>
      </c>
      <c r="S49" s="97">
        <f>(SUM(S42:AD48)*0.078)</f>
        <v>5.1097800000000007</v>
      </c>
      <c r="T49" s="97"/>
      <c r="U49" s="97"/>
      <c r="V49" s="97"/>
      <c r="W49" s="97"/>
      <c r="X49" s="97"/>
      <c r="Y49" s="97"/>
      <c r="Z49" s="97"/>
      <c r="AA49" s="97"/>
      <c r="AB49" s="97"/>
      <c r="AC49" s="97"/>
      <c r="AD49" s="97"/>
    </row>
    <row r="50" spans="3:44" s="65" customFormat="1" ht="14.6" x14ac:dyDescent="0.4">
      <c r="E50" s="72" t="s">
        <v>18</v>
      </c>
      <c r="F50" s="72"/>
      <c r="G50" s="72"/>
      <c r="H50" s="72"/>
      <c r="I50" s="72"/>
      <c r="J50" s="72"/>
      <c r="K50" s="72"/>
      <c r="L50" s="72"/>
      <c r="M50" s="72"/>
      <c r="N50" s="72"/>
      <c r="O50" s="72"/>
      <c r="P50" s="72"/>
      <c r="R50" s="72" t="s">
        <v>19</v>
      </c>
      <c r="S50" s="97">
        <f>SUM(S42:AD49)</f>
        <v>70.619780000000006</v>
      </c>
      <c r="T50" s="97"/>
      <c r="U50" s="97"/>
      <c r="V50" s="97"/>
      <c r="W50" s="97"/>
      <c r="X50" s="97"/>
      <c r="Y50" s="97"/>
      <c r="Z50" s="97"/>
      <c r="AA50" s="97"/>
      <c r="AB50" s="97"/>
      <c r="AC50" s="97"/>
      <c r="AD50" s="97"/>
    </row>
    <row r="51" spans="3:44" s="65" customFormat="1" ht="14.6" x14ac:dyDescent="0.4">
      <c r="E51" s="72" t="s">
        <v>506</v>
      </c>
      <c r="F51" s="72"/>
      <c r="G51" s="72"/>
      <c r="H51" s="72"/>
      <c r="I51" s="72"/>
      <c r="J51" s="72"/>
      <c r="K51" s="72"/>
      <c r="L51" s="72"/>
      <c r="M51" s="72"/>
      <c r="N51" s="72"/>
      <c r="O51" s="72"/>
      <c r="P51" s="72"/>
      <c r="R51" s="72"/>
      <c r="S51" s="91"/>
      <c r="T51" s="91"/>
      <c r="U51" s="91"/>
      <c r="V51" s="91"/>
      <c r="W51" s="91"/>
      <c r="X51" s="91"/>
      <c r="Y51" s="91"/>
      <c r="Z51" s="91"/>
      <c r="AA51" s="91"/>
      <c r="AB51" s="91"/>
      <c r="AC51" s="91"/>
      <c r="AD51" s="91"/>
      <c r="AJ51" s="112">
        <v>45927</v>
      </c>
      <c r="AK51" s="109"/>
      <c r="AL51" s="109"/>
      <c r="AM51" s="109"/>
      <c r="AN51" s="109"/>
      <c r="AO51" s="109"/>
      <c r="AP51" s="109"/>
      <c r="AQ51" s="109"/>
      <c r="AR51" s="109"/>
    </row>
    <row r="52" spans="3:44" s="65" customFormat="1" ht="15.45" customHeight="1" x14ac:dyDescent="0.4">
      <c r="C52" s="65" t="s">
        <v>307</v>
      </c>
      <c r="E52" s="65" t="s">
        <v>308</v>
      </c>
    </row>
    <row r="53" spans="3:44" s="65" customFormat="1" ht="15.45" customHeight="1" x14ac:dyDescent="0.4">
      <c r="P53" s="94" t="s">
        <v>91</v>
      </c>
      <c r="Q53" s="94"/>
      <c r="R53" s="94"/>
      <c r="S53" s="94"/>
      <c r="T53" s="94"/>
      <c r="U53" s="94"/>
      <c r="V53" s="72"/>
      <c r="W53" s="94" t="s">
        <v>88</v>
      </c>
      <c r="X53" s="94"/>
      <c r="Y53" s="94"/>
      <c r="Z53" s="94"/>
      <c r="AA53" s="94"/>
      <c r="AB53" s="94"/>
      <c r="AC53" s="72"/>
      <c r="AD53" s="94" t="s">
        <v>309</v>
      </c>
      <c r="AE53" s="94"/>
      <c r="AF53" s="94"/>
      <c r="AG53" s="94"/>
      <c r="AH53" s="94"/>
      <c r="AI53" s="94"/>
    </row>
    <row r="54" spans="3:44" s="65" customFormat="1" ht="15.55" customHeight="1" x14ac:dyDescent="0.4">
      <c r="E54" s="72" t="s">
        <v>21</v>
      </c>
      <c r="F54" s="72"/>
      <c r="G54" s="72"/>
      <c r="H54" s="72"/>
      <c r="I54" s="72"/>
      <c r="J54" s="72"/>
      <c r="K54" s="72"/>
      <c r="L54" s="72"/>
      <c r="M54" s="72"/>
      <c r="N54" s="72"/>
      <c r="P54" s="96">
        <v>100</v>
      </c>
      <c r="Q54" s="96"/>
      <c r="R54" s="96"/>
      <c r="S54" s="96"/>
      <c r="T54" s="96"/>
      <c r="U54" s="96"/>
      <c r="V54" s="72"/>
      <c r="W54" s="96">
        <f>P54/4.33</f>
        <v>23.094688221709006</v>
      </c>
      <c r="X54" s="96"/>
      <c r="Y54" s="96"/>
      <c r="Z54" s="96"/>
      <c r="AA54" s="96"/>
      <c r="AB54" s="96"/>
      <c r="AC54" s="72"/>
      <c r="AD54" s="96">
        <f>W54*2</f>
        <v>46.189376443418013</v>
      </c>
      <c r="AE54" s="96"/>
      <c r="AF54" s="96"/>
      <c r="AG54" s="96"/>
      <c r="AH54" s="96"/>
      <c r="AI54" s="96"/>
    </row>
    <row r="55" spans="3:44" s="65" customFormat="1" ht="15.55" customHeight="1" x14ac:dyDescent="0.4">
      <c r="E55" s="72" t="s">
        <v>261</v>
      </c>
      <c r="F55" s="72"/>
      <c r="G55" s="72"/>
      <c r="H55" s="72"/>
      <c r="I55" s="72"/>
      <c r="J55" s="72"/>
      <c r="K55" s="72"/>
      <c r="L55" s="72"/>
      <c r="M55" s="72"/>
      <c r="N55" s="72"/>
      <c r="P55" s="96">
        <v>21.65</v>
      </c>
      <c r="Q55" s="96"/>
      <c r="R55" s="96"/>
      <c r="S55" s="96"/>
      <c r="T55" s="96"/>
      <c r="U55" s="96"/>
      <c r="V55" s="72"/>
      <c r="W55" s="96">
        <f t="shared" ref="W55:W59" si="0">P55/4.33</f>
        <v>5</v>
      </c>
      <c r="X55" s="96"/>
      <c r="Y55" s="96"/>
      <c r="Z55" s="96"/>
      <c r="AA55" s="96"/>
      <c r="AB55" s="96"/>
      <c r="AC55" s="72"/>
      <c r="AD55" s="96">
        <f t="shared" ref="AD55:AD59" si="1">W55*2</f>
        <v>10</v>
      </c>
      <c r="AE55" s="96"/>
      <c r="AF55" s="96"/>
      <c r="AG55" s="96"/>
      <c r="AH55" s="96"/>
      <c r="AI55" s="96"/>
    </row>
    <row r="56" spans="3:44" s="65" customFormat="1" ht="15.55" customHeight="1" x14ac:dyDescent="0.4">
      <c r="E56" s="72" t="s">
        <v>22</v>
      </c>
      <c r="F56" s="72"/>
      <c r="G56" s="72"/>
      <c r="H56" s="72"/>
      <c r="I56" s="72"/>
      <c r="J56" s="72"/>
      <c r="K56" s="72"/>
      <c r="L56" s="72"/>
      <c r="M56" s="72"/>
      <c r="N56" s="72"/>
      <c r="P56" s="96">
        <v>21.65</v>
      </c>
      <c r="Q56" s="96"/>
      <c r="R56" s="96"/>
      <c r="S56" s="96"/>
      <c r="T56" s="96"/>
      <c r="U56" s="96"/>
      <c r="V56" s="72"/>
      <c r="W56" s="96">
        <f t="shared" si="0"/>
        <v>5</v>
      </c>
      <c r="X56" s="96"/>
      <c r="Y56" s="96"/>
      <c r="Z56" s="96"/>
      <c r="AA56" s="96"/>
      <c r="AB56" s="96"/>
      <c r="AC56" s="72"/>
      <c r="AD56" s="96">
        <f t="shared" si="1"/>
        <v>10</v>
      </c>
      <c r="AE56" s="96"/>
      <c r="AF56" s="96"/>
      <c r="AG56" s="96"/>
      <c r="AH56" s="96"/>
      <c r="AI56" s="96"/>
    </row>
    <row r="57" spans="3:44" s="65" customFormat="1" ht="15.55" customHeight="1" x14ac:dyDescent="0.4">
      <c r="E57" s="72" t="s">
        <v>16</v>
      </c>
      <c r="F57" s="72"/>
      <c r="G57" s="72"/>
      <c r="H57" s="72"/>
      <c r="I57" s="72"/>
      <c r="J57" s="72"/>
      <c r="K57" s="72"/>
      <c r="L57" s="72"/>
      <c r="M57" s="72"/>
      <c r="N57" s="72"/>
      <c r="P57" s="96">
        <v>21.65</v>
      </c>
      <c r="Q57" s="96"/>
      <c r="R57" s="96"/>
      <c r="S57" s="96"/>
      <c r="T57" s="96"/>
      <c r="U57" s="96"/>
      <c r="V57" s="72"/>
      <c r="W57" s="96">
        <f t="shared" si="0"/>
        <v>5</v>
      </c>
      <c r="X57" s="96"/>
      <c r="Y57" s="96"/>
      <c r="Z57" s="96"/>
      <c r="AA57" s="96"/>
      <c r="AB57" s="96"/>
      <c r="AC57" s="72"/>
      <c r="AD57" s="96">
        <f t="shared" si="1"/>
        <v>10</v>
      </c>
      <c r="AE57" s="96"/>
      <c r="AF57" s="96"/>
      <c r="AG57" s="96"/>
      <c r="AH57" s="96"/>
      <c r="AI57" s="96"/>
    </row>
    <row r="58" spans="3:44" s="65" customFormat="1" ht="15.55" customHeight="1" x14ac:dyDescent="0.4">
      <c r="E58" s="72" t="s">
        <v>310</v>
      </c>
      <c r="F58" s="72"/>
      <c r="G58" s="72"/>
      <c r="H58" s="72"/>
      <c r="I58" s="72"/>
      <c r="J58" s="72"/>
      <c r="K58" s="72"/>
      <c r="L58" s="72"/>
      <c r="M58" s="72"/>
      <c r="N58" s="72"/>
      <c r="P58" s="96">
        <f>(SUM(P54:U57)*0.78)</f>
        <v>128.66100000000003</v>
      </c>
      <c r="Q58" s="96"/>
      <c r="R58" s="96"/>
      <c r="S58" s="96"/>
      <c r="T58" s="96"/>
      <c r="U58" s="96"/>
      <c r="V58" s="72"/>
      <c r="W58" s="96">
        <f t="shared" si="0"/>
        <v>29.713856812933031</v>
      </c>
      <c r="X58" s="96"/>
      <c r="Y58" s="96"/>
      <c r="Z58" s="96"/>
      <c r="AA58" s="96"/>
      <c r="AB58" s="96"/>
      <c r="AC58" s="72"/>
      <c r="AD58" s="96">
        <f t="shared" si="1"/>
        <v>59.427713625866062</v>
      </c>
      <c r="AE58" s="96"/>
      <c r="AF58" s="96"/>
      <c r="AG58" s="96"/>
      <c r="AH58" s="96"/>
      <c r="AI58" s="96"/>
    </row>
    <row r="59" spans="3:44" s="65" customFormat="1" ht="15.55" customHeight="1" x14ac:dyDescent="0.4">
      <c r="E59" s="72" t="s">
        <v>23</v>
      </c>
      <c r="F59" s="72"/>
      <c r="G59" s="72"/>
      <c r="H59" s="72"/>
      <c r="I59" s="72"/>
      <c r="J59" s="72"/>
      <c r="K59" s="72"/>
      <c r="L59" s="72"/>
      <c r="M59" s="72"/>
      <c r="N59" s="72"/>
      <c r="P59" s="96">
        <f>SUM(P54:U58)</f>
        <v>293.61100000000005</v>
      </c>
      <c r="Q59" s="96"/>
      <c r="R59" s="96"/>
      <c r="S59" s="96"/>
      <c r="T59" s="96"/>
      <c r="U59" s="96"/>
      <c r="V59" s="72"/>
      <c r="W59" s="96">
        <f t="shared" si="0"/>
        <v>67.808545034642037</v>
      </c>
      <c r="X59" s="96"/>
      <c r="Y59" s="96"/>
      <c r="Z59" s="96"/>
      <c r="AA59" s="96"/>
      <c r="AB59" s="96"/>
      <c r="AC59" s="72"/>
      <c r="AD59" s="96">
        <f t="shared" si="1"/>
        <v>135.61709006928407</v>
      </c>
      <c r="AE59" s="96"/>
      <c r="AF59" s="96"/>
      <c r="AG59" s="96"/>
      <c r="AH59" s="96"/>
      <c r="AI59" s="96"/>
    </row>
    <row r="60" spans="3:44" s="65" customFormat="1" ht="3" customHeight="1" x14ac:dyDescent="0.4"/>
    <row r="61" spans="3:44" s="65" customFormat="1" ht="15.55" customHeight="1" x14ac:dyDescent="0.4">
      <c r="C61" s="65" t="s">
        <v>311</v>
      </c>
      <c r="E61" s="65" t="s">
        <v>312</v>
      </c>
    </row>
    <row r="62" spans="3:44" s="65" customFormat="1" ht="15.55" customHeight="1" x14ac:dyDescent="0.4">
      <c r="E62" s="65" t="s">
        <v>313</v>
      </c>
    </row>
    <row r="63" spans="3:44" s="65" customFormat="1" ht="15.55" customHeight="1" x14ac:dyDescent="0.4">
      <c r="E63" s="65" t="s">
        <v>314</v>
      </c>
    </row>
    <row r="64" spans="3:44" s="65" customFormat="1" ht="15.55" customHeight="1" x14ac:dyDescent="0.4">
      <c r="E64" s="65" t="s">
        <v>315</v>
      </c>
    </row>
    <row r="65" spans="3:40" s="65" customFormat="1" ht="15.55" customHeight="1" x14ac:dyDescent="0.4">
      <c r="E65" s="65" t="s">
        <v>316</v>
      </c>
      <c r="AD65" s="97">
        <v>5</v>
      </c>
      <c r="AE65" s="97"/>
      <c r="AF65" s="97"/>
      <c r="AG65" s="97"/>
      <c r="AH65" s="65" t="s">
        <v>317</v>
      </c>
    </row>
    <row r="66" spans="3:40" s="65" customFormat="1" ht="15.55" customHeight="1" x14ac:dyDescent="0.4">
      <c r="E66" s="65" t="s">
        <v>318</v>
      </c>
      <c r="O66" s="97">
        <v>5</v>
      </c>
      <c r="P66" s="97"/>
      <c r="Q66" s="97"/>
      <c r="R66" s="97"/>
      <c r="S66" s="65" t="s">
        <v>319</v>
      </c>
    </row>
    <row r="67" spans="3:40" s="65" customFormat="1" ht="15.55" customHeight="1" x14ac:dyDescent="0.4">
      <c r="E67" s="65" t="s">
        <v>320</v>
      </c>
    </row>
    <row r="68" spans="3:40" s="65" customFormat="1" ht="15.55" customHeight="1" x14ac:dyDescent="0.4">
      <c r="E68" s="65" t="s">
        <v>321</v>
      </c>
    </row>
    <row r="69" spans="3:40" s="65" customFormat="1" ht="15.55" customHeight="1" x14ac:dyDescent="0.4">
      <c r="C69" s="65" t="s">
        <v>322</v>
      </c>
      <c r="E69" s="65" t="s">
        <v>323</v>
      </c>
      <c r="AL69" s="109">
        <v>18</v>
      </c>
      <c r="AM69" s="109"/>
      <c r="AN69" s="109"/>
    </row>
    <row r="70" spans="3:40" s="65" customFormat="1" ht="15.55" customHeight="1" x14ac:dyDescent="0.4">
      <c r="E70" s="65" t="s">
        <v>324</v>
      </c>
      <c r="W70" s="109">
        <v>78</v>
      </c>
      <c r="X70" s="109"/>
      <c r="Y70" s="109"/>
      <c r="Z70" s="65" t="s">
        <v>325</v>
      </c>
    </row>
    <row r="71" spans="3:40" s="65" customFormat="1" ht="15.55" customHeight="1" x14ac:dyDescent="0.4">
      <c r="E71" s="65" t="s">
        <v>326</v>
      </c>
      <c r="O71" s="109">
        <f>P54*AL69</f>
        <v>1800</v>
      </c>
      <c r="P71" s="109"/>
      <c r="Q71" s="109"/>
      <c r="R71" s="109"/>
      <c r="S71" s="109"/>
      <c r="T71" s="65" t="s">
        <v>327</v>
      </c>
      <c r="U71" s="65" t="s">
        <v>328</v>
      </c>
    </row>
    <row r="72" spans="3:40" s="65" customFormat="1" ht="15.55" customHeight="1" x14ac:dyDescent="0.4">
      <c r="E72" s="65" t="s">
        <v>329</v>
      </c>
    </row>
    <row r="73" spans="3:40" s="65" customFormat="1" ht="15.55" customHeight="1" x14ac:dyDescent="0.4">
      <c r="E73" s="65" t="s">
        <v>330</v>
      </c>
    </row>
    <row r="74" spans="3:40" s="65" customFormat="1" ht="15.55" customHeight="1" x14ac:dyDescent="0.4">
      <c r="E74" s="65" t="s">
        <v>430</v>
      </c>
    </row>
    <row r="75" spans="3:40" s="65" customFormat="1" ht="15.55" customHeight="1" x14ac:dyDescent="0.4">
      <c r="E75" s="72" t="s">
        <v>331</v>
      </c>
      <c r="F75" s="72"/>
      <c r="G75" s="72"/>
      <c r="H75" s="72"/>
      <c r="I75" s="72"/>
      <c r="J75" s="72"/>
      <c r="K75" s="72"/>
      <c r="L75" s="72"/>
      <c r="M75" s="72"/>
      <c r="N75" s="72"/>
      <c r="O75" s="72"/>
      <c r="P75" s="72"/>
      <c r="Q75" s="72"/>
      <c r="R75" s="72"/>
      <c r="S75" s="72"/>
      <c r="T75" s="72"/>
    </row>
    <row r="76" spans="3:40" s="65" customFormat="1" ht="15.55" customHeight="1" x14ac:dyDescent="0.4">
      <c r="C76" s="65" t="s">
        <v>332</v>
      </c>
      <c r="E76" s="72" t="s">
        <v>333</v>
      </c>
      <c r="P76" s="65" t="s">
        <v>431</v>
      </c>
    </row>
    <row r="77" spans="3:40" s="65" customFormat="1" ht="15.55" customHeight="1" x14ac:dyDescent="0.4">
      <c r="E77" s="65" t="s">
        <v>334</v>
      </c>
    </row>
    <row r="78" spans="3:40" s="65" customFormat="1" ht="15.55" customHeight="1" x14ac:dyDescent="0.4">
      <c r="E78" s="65" t="s">
        <v>335</v>
      </c>
    </row>
    <row r="79" spans="3:40" s="65" customFormat="1" ht="15.55" customHeight="1" x14ac:dyDescent="0.4">
      <c r="E79" s="65" t="s">
        <v>432</v>
      </c>
    </row>
    <row r="80" spans="3:40" s="65" customFormat="1" ht="15.55" customHeight="1" x14ac:dyDescent="0.4">
      <c r="E80" s="65" t="s">
        <v>433</v>
      </c>
    </row>
    <row r="81" spans="2:42" s="65" customFormat="1" ht="15.55" customHeight="1" x14ac:dyDescent="0.4">
      <c r="E81" s="65" t="s">
        <v>434</v>
      </c>
    </row>
    <row r="82" spans="2:42" s="65" customFormat="1" ht="15.55" customHeight="1" x14ac:dyDescent="0.4">
      <c r="E82" s="65" t="s">
        <v>336</v>
      </c>
    </row>
    <row r="83" spans="2:42" s="65" customFormat="1" ht="15.55" customHeight="1" x14ac:dyDescent="0.4">
      <c r="E83" s="65" t="s">
        <v>337</v>
      </c>
    </row>
    <row r="84" spans="2:42" s="65" customFormat="1" ht="15.55" customHeight="1" x14ac:dyDescent="0.4"/>
    <row r="85" spans="2:42" s="65" customFormat="1" ht="15.55" customHeight="1" x14ac:dyDescent="0.4"/>
    <row r="86" spans="2:42" s="65" customFormat="1" ht="15.55" customHeight="1" x14ac:dyDescent="0.4"/>
    <row r="87" spans="2:42" s="65" customFormat="1" ht="15.45" customHeight="1" x14ac:dyDescent="0.4">
      <c r="B87" s="22" t="s">
        <v>507</v>
      </c>
      <c r="X87" s="21" t="s">
        <v>508</v>
      </c>
      <c r="Y87" s="21"/>
      <c r="Z87" s="21"/>
      <c r="AA87" s="92"/>
      <c r="AB87" s="92"/>
      <c r="AC87" s="92"/>
      <c r="AD87" s="21"/>
      <c r="AE87" s="21" t="s">
        <v>508</v>
      </c>
      <c r="AF87" s="21"/>
      <c r="AG87" s="21"/>
      <c r="AH87" s="92"/>
      <c r="AI87" s="92"/>
      <c r="AJ87" s="92"/>
      <c r="AK87" s="21"/>
      <c r="AL87" s="21"/>
      <c r="AM87" s="21" t="s">
        <v>511</v>
      </c>
      <c r="AN87" s="21"/>
      <c r="AO87" s="21"/>
      <c r="AP87" s="21"/>
    </row>
    <row r="88" spans="2:42" s="65" customFormat="1" ht="15.55" customHeight="1" x14ac:dyDescent="0.4">
      <c r="C88" s="65" t="s">
        <v>338</v>
      </c>
      <c r="E88" s="72" t="s">
        <v>339</v>
      </c>
    </row>
    <row r="89" spans="2:42" s="65" customFormat="1" ht="15.55" customHeight="1" x14ac:dyDescent="0.4">
      <c r="E89" s="72" t="s">
        <v>340</v>
      </c>
    </row>
    <row r="90" spans="2:42" s="65" customFormat="1" ht="15.55" customHeight="1" x14ac:dyDescent="0.4">
      <c r="E90" s="72" t="s">
        <v>341</v>
      </c>
    </row>
    <row r="91" spans="2:42" s="65" customFormat="1" ht="15.55" customHeight="1" x14ac:dyDescent="0.4">
      <c r="E91" s="72" t="s">
        <v>342</v>
      </c>
    </row>
    <row r="92" spans="2:42" s="65" customFormat="1" ht="15.55" customHeight="1" x14ac:dyDescent="0.4">
      <c r="E92" s="72" t="s">
        <v>343</v>
      </c>
    </row>
    <row r="93" spans="2:42" s="65" customFormat="1" ht="15.55" customHeight="1" x14ac:dyDescent="0.4">
      <c r="E93" s="72" t="s">
        <v>344</v>
      </c>
    </row>
    <row r="94" spans="2:42" s="65" customFormat="1" ht="15.55" customHeight="1" x14ac:dyDescent="0.4">
      <c r="E94" s="72" t="s">
        <v>345</v>
      </c>
    </row>
    <row r="95" spans="2:42" s="65" customFormat="1" ht="15.55" customHeight="1" x14ac:dyDescent="0.4">
      <c r="C95" s="65" t="s">
        <v>346</v>
      </c>
      <c r="E95" s="72" t="s">
        <v>435</v>
      </c>
    </row>
    <row r="96" spans="2:42" s="65" customFormat="1" ht="15.55" customHeight="1" x14ac:dyDescent="0.4">
      <c r="E96" s="72" t="s">
        <v>347</v>
      </c>
    </row>
    <row r="97" spans="3:45" s="65" customFormat="1" ht="15.55" customHeight="1" x14ac:dyDescent="0.4">
      <c r="E97" s="72" t="s">
        <v>348</v>
      </c>
      <c r="O97" s="109">
        <v>21.65</v>
      </c>
      <c r="P97" s="109"/>
      <c r="Q97" s="109"/>
      <c r="R97" s="72" t="s">
        <v>349</v>
      </c>
      <c r="Y97" s="97">
        <v>5</v>
      </c>
      <c r="Z97" s="97"/>
      <c r="AA97" s="97"/>
      <c r="AB97" s="72" t="s">
        <v>350</v>
      </c>
      <c r="AG97" s="72" t="s">
        <v>351</v>
      </c>
      <c r="AJ97" s="109" t="s">
        <v>505</v>
      </c>
      <c r="AK97" s="109"/>
      <c r="AM97" s="72" t="s">
        <v>352</v>
      </c>
      <c r="AQ97" s="109"/>
      <c r="AR97" s="109"/>
      <c r="AS97" s="65" t="s">
        <v>327</v>
      </c>
    </row>
    <row r="98" spans="3:45" s="65" customFormat="1" ht="15.55" customHeight="1" x14ac:dyDescent="0.4">
      <c r="E98" s="72" t="s">
        <v>353</v>
      </c>
      <c r="O98" s="109">
        <v>21.65</v>
      </c>
      <c r="P98" s="109"/>
      <c r="Q98" s="109"/>
      <c r="R98" s="72" t="s">
        <v>349</v>
      </c>
      <c r="Y98" s="97">
        <v>5</v>
      </c>
      <c r="Z98" s="97"/>
      <c r="AA98" s="97"/>
      <c r="AB98" s="72" t="s">
        <v>350</v>
      </c>
      <c r="AG98" s="72" t="s">
        <v>351</v>
      </c>
      <c r="AJ98" s="109" t="s">
        <v>505</v>
      </c>
      <c r="AK98" s="109"/>
      <c r="AM98" s="72" t="s">
        <v>352</v>
      </c>
      <c r="AQ98" s="109"/>
      <c r="AR98" s="109"/>
      <c r="AS98" s="65" t="s">
        <v>327</v>
      </c>
    </row>
    <row r="99" spans="3:45" s="65" customFormat="1" ht="15.55" customHeight="1" x14ac:dyDescent="0.4">
      <c r="E99" s="72" t="s">
        <v>354</v>
      </c>
      <c r="Q99" s="109">
        <v>21.65</v>
      </c>
      <c r="R99" s="109"/>
      <c r="S99" s="109"/>
      <c r="T99" s="72" t="s">
        <v>349</v>
      </c>
      <c r="Y99" s="90" t="s">
        <v>19</v>
      </c>
      <c r="Z99" s="97">
        <v>5</v>
      </c>
      <c r="AA99" s="97"/>
      <c r="AB99" s="97"/>
      <c r="AC99" s="72" t="s">
        <v>350</v>
      </c>
      <c r="AG99" s="72" t="s">
        <v>351</v>
      </c>
      <c r="AJ99" s="109" t="s">
        <v>505</v>
      </c>
      <c r="AK99" s="109"/>
      <c r="AL99" s="90"/>
      <c r="AM99" s="72" t="s">
        <v>352</v>
      </c>
      <c r="AQ99" s="109"/>
      <c r="AR99" s="109"/>
      <c r="AS99" s="65" t="s">
        <v>327</v>
      </c>
    </row>
    <row r="100" spans="3:45" s="65" customFormat="1" ht="15.55" customHeight="1" x14ac:dyDescent="0.4">
      <c r="C100" s="65" t="s">
        <v>358</v>
      </c>
      <c r="E100" s="65" t="s">
        <v>355</v>
      </c>
    </row>
    <row r="101" spans="3:45" s="65" customFormat="1" ht="15.55" customHeight="1" x14ac:dyDescent="0.4">
      <c r="E101" s="65" t="s">
        <v>356</v>
      </c>
    </row>
    <row r="102" spans="3:45" s="65" customFormat="1" ht="15.55" customHeight="1" x14ac:dyDescent="0.4">
      <c r="E102" s="65" t="s">
        <v>357</v>
      </c>
    </row>
    <row r="103" spans="3:45" s="65" customFormat="1" ht="15.55" customHeight="1" x14ac:dyDescent="0.4">
      <c r="C103" s="65" t="s">
        <v>359</v>
      </c>
      <c r="E103" s="65" t="s">
        <v>360</v>
      </c>
    </row>
    <row r="104" spans="3:45" s="65" customFormat="1" ht="15.55" customHeight="1" x14ac:dyDescent="0.4">
      <c r="E104" s="65" t="s">
        <v>361</v>
      </c>
    </row>
    <row r="105" spans="3:45" s="65" customFormat="1" ht="15.55" customHeight="1" x14ac:dyDescent="0.4">
      <c r="C105" s="65" t="s">
        <v>362</v>
      </c>
      <c r="E105" s="72" t="s">
        <v>363</v>
      </c>
    </row>
    <row r="106" spans="3:45" s="65" customFormat="1" ht="15.55" customHeight="1" x14ac:dyDescent="0.4">
      <c r="E106" s="72" t="s">
        <v>364</v>
      </c>
    </row>
    <row r="107" spans="3:45" s="65" customFormat="1" ht="15.55" customHeight="1" x14ac:dyDescent="0.4">
      <c r="E107" s="72" t="s">
        <v>365</v>
      </c>
    </row>
    <row r="108" spans="3:45" s="65" customFormat="1" ht="15.55" customHeight="1" x14ac:dyDescent="0.4">
      <c r="C108" s="65" t="s">
        <v>366</v>
      </c>
      <c r="E108" s="65" t="s">
        <v>367</v>
      </c>
    </row>
    <row r="109" spans="3:45" s="65" customFormat="1" ht="15.55" customHeight="1" x14ac:dyDescent="0.4">
      <c r="E109" s="65" t="s">
        <v>368</v>
      </c>
    </row>
    <row r="110" spans="3:45" s="65" customFormat="1" ht="15.55" customHeight="1" x14ac:dyDescent="0.4">
      <c r="E110" s="65" t="s">
        <v>369</v>
      </c>
    </row>
    <row r="111" spans="3:45" s="65" customFormat="1" ht="15.55" customHeight="1" x14ac:dyDescent="0.4">
      <c r="C111" s="65" t="s">
        <v>370</v>
      </c>
      <c r="E111" s="65" t="s">
        <v>436</v>
      </c>
    </row>
    <row r="112" spans="3:45" s="65" customFormat="1" ht="15.55" customHeight="1" x14ac:dyDescent="0.4">
      <c r="E112" s="65" t="s">
        <v>371</v>
      </c>
    </row>
    <row r="113" spans="2:5" s="65" customFormat="1" ht="15.55" customHeight="1" x14ac:dyDescent="0.4">
      <c r="E113" s="65" t="s">
        <v>372</v>
      </c>
    </row>
    <row r="114" spans="2:5" s="65" customFormat="1" ht="15.55" customHeight="1" x14ac:dyDescent="0.4">
      <c r="E114" s="65" t="s">
        <v>373</v>
      </c>
    </row>
    <row r="115" spans="2:5" s="65" customFormat="1" ht="15.55" customHeight="1" x14ac:dyDescent="0.4">
      <c r="E115" s="65" t="s">
        <v>374</v>
      </c>
    </row>
    <row r="116" spans="2:5" s="65" customFormat="1" ht="15.55" customHeight="1" x14ac:dyDescent="0.4">
      <c r="E116" s="65" t="s">
        <v>375</v>
      </c>
    </row>
    <row r="117" spans="2:5" s="65" customFormat="1" ht="15.55" customHeight="1" x14ac:dyDescent="0.4">
      <c r="E117" s="65" t="s">
        <v>376</v>
      </c>
    </row>
    <row r="118" spans="2:5" s="65" customFormat="1" ht="15.55" customHeight="1" x14ac:dyDescent="0.4">
      <c r="E118" s="65" t="s">
        <v>377</v>
      </c>
    </row>
    <row r="119" spans="2:5" s="65" customFormat="1" ht="15.55" customHeight="1" x14ac:dyDescent="0.4">
      <c r="E119" s="65" t="s">
        <v>378</v>
      </c>
    </row>
    <row r="120" spans="2:5" s="65" customFormat="1" ht="15.55" customHeight="1" x14ac:dyDescent="0.4">
      <c r="E120" s="65" t="s">
        <v>379</v>
      </c>
    </row>
    <row r="121" spans="2:5" s="65" customFormat="1" ht="15.55" customHeight="1" x14ac:dyDescent="0.4">
      <c r="E121" s="65" t="s">
        <v>380</v>
      </c>
    </row>
    <row r="122" spans="2:5" s="65" customFormat="1" ht="15.55" customHeight="1" x14ac:dyDescent="0.4">
      <c r="B122" s="85" t="s">
        <v>165</v>
      </c>
      <c r="C122" s="65" t="s">
        <v>381</v>
      </c>
    </row>
    <row r="123" spans="2:5" s="65" customFormat="1" ht="14.6" x14ac:dyDescent="0.4">
      <c r="B123" s="85" t="s">
        <v>382</v>
      </c>
      <c r="C123" s="65" t="s">
        <v>383</v>
      </c>
    </row>
    <row r="124" spans="2:5" s="65" customFormat="1" ht="14.6" x14ac:dyDescent="0.4">
      <c r="C124" s="65" t="s">
        <v>384</v>
      </c>
    </row>
    <row r="125" spans="2:5" s="65" customFormat="1" ht="14.6" x14ac:dyDescent="0.4">
      <c r="C125" s="65" t="s">
        <v>385</v>
      </c>
    </row>
    <row r="126" spans="2:5" s="65" customFormat="1" ht="14.6" x14ac:dyDescent="0.4">
      <c r="B126" s="85" t="s">
        <v>386</v>
      </c>
      <c r="C126" s="65" t="s">
        <v>387</v>
      </c>
    </row>
    <row r="127" spans="2:5" s="65" customFormat="1" ht="14.6" x14ac:dyDescent="0.4">
      <c r="C127" s="65" t="s">
        <v>388</v>
      </c>
    </row>
    <row r="128" spans="2:5" s="65" customFormat="1" ht="14.6" x14ac:dyDescent="0.4">
      <c r="C128" s="65" t="s">
        <v>389</v>
      </c>
    </row>
    <row r="129" spans="2:42" s="65" customFormat="1" ht="14.6" x14ac:dyDescent="0.4">
      <c r="B129" s="85" t="s">
        <v>390</v>
      </c>
      <c r="C129" s="65" t="s">
        <v>391</v>
      </c>
    </row>
    <row r="130" spans="2:42" s="65" customFormat="1" ht="14.6" x14ac:dyDescent="0.4">
      <c r="C130" s="65" t="s">
        <v>392</v>
      </c>
    </row>
    <row r="131" spans="2:42" s="65" customFormat="1" ht="14.6" x14ac:dyDescent="0.4">
      <c r="C131" s="65" t="s">
        <v>393</v>
      </c>
    </row>
    <row r="132" spans="2:42" s="65" customFormat="1" ht="14.6" x14ac:dyDescent="0.4"/>
    <row r="133" spans="2:42" s="65" customFormat="1" ht="14.6" x14ac:dyDescent="0.4"/>
    <row r="134" spans="2:42" s="65" customFormat="1" ht="15.45" customHeight="1" x14ac:dyDescent="0.4">
      <c r="B134" s="22" t="s">
        <v>507</v>
      </c>
      <c r="X134" s="21" t="s">
        <v>508</v>
      </c>
      <c r="Y134" s="21"/>
      <c r="Z134" s="21"/>
      <c r="AA134" s="92"/>
      <c r="AB134" s="92"/>
      <c r="AC134" s="92"/>
      <c r="AD134" s="21"/>
      <c r="AE134" s="21" t="s">
        <v>508</v>
      </c>
      <c r="AF134" s="21"/>
      <c r="AG134" s="21"/>
      <c r="AH134" s="92"/>
      <c r="AI134" s="92"/>
      <c r="AJ134" s="92"/>
      <c r="AK134" s="21"/>
      <c r="AL134" s="21"/>
      <c r="AM134" s="21" t="s">
        <v>512</v>
      </c>
      <c r="AN134" s="21"/>
      <c r="AO134" s="21"/>
      <c r="AP134" s="21"/>
    </row>
    <row r="135" spans="2:42" s="65" customFormat="1" ht="14.6" x14ac:dyDescent="0.4">
      <c r="B135" s="85" t="s">
        <v>394</v>
      </c>
      <c r="C135" s="65" t="s">
        <v>395</v>
      </c>
    </row>
    <row r="136" spans="2:42" s="65" customFormat="1" ht="14.6" x14ac:dyDescent="0.4">
      <c r="C136" s="65" t="s">
        <v>396</v>
      </c>
    </row>
    <row r="137" spans="2:42" s="65" customFormat="1" ht="14.6" x14ac:dyDescent="0.4">
      <c r="C137" s="65" t="s">
        <v>397</v>
      </c>
    </row>
    <row r="138" spans="2:42" s="65" customFormat="1" ht="14.6" x14ac:dyDescent="0.4">
      <c r="C138" s="65" t="s">
        <v>398</v>
      </c>
    </row>
    <row r="139" spans="2:42" s="65" customFormat="1" ht="14.6" x14ac:dyDescent="0.4">
      <c r="C139" s="65" t="s">
        <v>399</v>
      </c>
    </row>
    <row r="140" spans="2:42" s="65" customFormat="1" ht="14.6" x14ac:dyDescent="0.4">
      <c r="B140" s="85" t="s">
        <v>400</v>
      </c>
      <c r="C140" s="65" t="s">
        <v>401</v>
      </c>
    </row>
    <row r="141" spans="2:42" s="65" customFormat="1" ht="14.6" x14ac:dyDescent="0.4">
      <c r="C141" s="65" t="s">
        <v>402</v>
      </c>
    </row>
    <row r="142" spans="2:42" s="65" customFormat="1" ht="14.6" x14ac:dyDescent="0.4">
      <c r="C142" s="65" t="s">
        <v>403</v>
      </c>
    </row>
    <row r="143" spans="2:42" s="65" customFormat="1" ht="14.6" x14ac:dyDescent="0.4">
      <c r="C143" s="65" t="s">
        <v>404</v>
      </c>
    </row>
    <row r="144" spans="2:42" s="65" customFormat="1" ht="14.6" x14ac:dyDescent="0.4">
      <c r="C144" s="65" t="s">
        <v>405</v>
      </c>
    </row>
    <row r="145" spans="2:3" s="65" customFormat="1" ht="14.6" x14ac:dyDescent="0.4">
      <c r="C145" s="65" t="s">
        <v>406</v>
      </c>
    </row>
    <row r="146" spans="2:3" s="65" customFormat="1" ht="14.6" x14ac:dyDescent="0.4">
      <c r="C146" s="65" t="s">
        <v>407</v>
      </c>
    </row>
    <row r="147" spans="2:3" s="65" customFormat="1" ht="14.6" x14ac:dyDescent="0.4">
      <c r="C147" s="65" t="s">
        <v>408</v>
      </c>
    </row>
    <row r="148" spans="2:3" s="65" customFormat="1" ht="14.6" x14ac:dyDescent="0.4">
      <c r="B148" s="85" t="s">
        <v>409</v>
      </c>
      <c r="C148" s="65" t="s">
        <v>410</v>
      </c>
    </row>
    <row r="149" spans="2:3" s="65" customFormat="1" ht="14.6" x14ac:dyDescent="0.4">
      <c r="C149" s="65" t="s">
        <v>411</v>
      </c>
    </row>
    <row r="150" spans="2:3" s="72" customFormat="1" ht="14.6" x14ac:dyDescent="0.4">
      <c r="B150" s="71"/>
      <c r="C150" s="65" t="s">
        <v>412</v>
      </c>
    </row>
    <row r="151" spans="2:3" s="72" customFormat="1" ht="14.6" x14ac:dyDescent="0.4">
      <c r="B151" s="85" t="s">
        <v>413</v>
      </c>
      <c r="C151" s="65" t="s">
        <v>415</v>
      </c>
    </row>
    <row r="152" spans="2:3" s="72" customFormat="1" ht="14.6" x14ac:dyDescent="0.4">
      <c r="B152" s="71"/>
      <c r="C152" s="65" t="s">
        <v>414</v>
      </c>
    </row>
    <row r="153" spans="2:3" s="72" customFormat="1" ht="14.6" x14ac:dyDescent="0.4">
      <c r="B153" s="85" t="s">
        <v>416</v>
      </c>
      <c r="C153" s="65" t="s">
        <v>417</v>
      </c>
    </row>
    <row r="154" spans="2:3" s="72" customFormat="1" ht="14.6" x14ac:dyDescent="0.4">
      <c r="B154" s="71"/>
      <c r="C154" s="65" t="s">
        <v>418</v>
      </c>
    </row>
    <row r="155" spans="2:3" s="72" customFormat="1" ht="14.6" x14ac:dyDescent="0.4">
      <c r="B155" s="85" t="s">
        <v>419</v>
      </c>
      <c r="C155" s="65" t="s">
        <v>420</v>
      </c>
    </row>
    <row r="156" spans="2:3" s="72" customFormat="1" ht="14.6" x14ac:dyDescent="0.4">
      <c r="B156" s="71"/>
      <c r="C156" s="65" t="s">
        <v>421</v>
      </c>
    </row>
    <row r="157" spans="2:3" s="72" customFormat="1" ht="14.6" x14ac:dyDescent="0.4">
      <c r="B157" s="71"/>
      <c r="C157" s="65" t="s">
        <v>422</v>
      </c>
    </row>
    <row r="158" spans="2:3" s="72" customFormat="1" ht="14.6" x14ac:dyDescent="0.4">
      <c r="B158" s="85" t="s">
        <v>423</v>
      </c>
      <c r="C158" s="65" t="s">
        <v>424</v>
      </c>
    </row>
    <row r="159" spans="2:3" s="72" customFormat="1" ht="14.6" x14ac:dyDescent="0.4">
      <c r="B159" s="71"/>
      <c r="C159" s="65" t="s">
        <v>425</v>
      </c>
    </row>
    <row r="160" spans="2:3" s="72" customFormat="1" ht="14.6" x14ac:dyDescent="0.4">
      <c r="B160" s="71"/>
      <c r="C160" s="65" t="s">
        <v>426</v>
      </c>
    </row>
    <row r="161" spans="2:3" s="72" customFormat="1" ht="14.6" x14ac:dyDescent="0.4">
      <c r="B161" s="71"/>
      <c r="C161" s="65" t="s">
        <v>427</v>
      </c>
    </row>
    <row r="162" spans="2:3" s="72" customFormat="1" ht="14.6" x14ac:dyDescent="0.4">
      <c r="B162" s="71"/>
      <c r="C162" s="65" t="s">
        <v>428</v>
      </c>
    </row>
    <row r="163" spans="2:3" s="72" customFormat="1" ht="14.6" x14ac:dyDescent="0.4">
      <c r="B163" s="85" t="s">
        <v>437</v>
      </c>
      <c r="C163" s="65" t="s">
        <v>438</v>
      </c>
    </row>
    <row r="164" spans="2:3" s="72" customFormat="1" ht="14.6" x14ac:dyDescent="0.4">
      <c r="B164" s="71"/>
      <c r="C164" s="65" t="s">
        <v>439</v>
      </c>
    </row>
    <row r="165" spans="2:3" s="72" customFormat="1" ht="14.6" x14ac:dyDescent="0.4">
      <c r="B165" s="71"/>
      <c r="C165" s="65" t="s">
        <v>440</v>
      </c>
    </row>
    <row r="166" spans="2:3" s="72" customFormat="1" ht="14.6" x14ac:dyDescent="0.4">
      <c r="B166" s="71"/>
      <c r="C166" s="65" t="s">
        <v>441</v>
      </c>
    </row>
    <row r="167" spans="2:3" s="72" customFormat="1" ht="14.6" x14ac:dyDescent="0.4">
      <c r="B167" s="71"/>
      <c r="C167" s="65" t="s">
        <v>442</v>
      </c>
    </row>
    <row r="168" spans="2:3" s="72" customFormat="1" ht="14.6" x14ac:dyDescent="0.4">
      <c r="B168" s="85" t="s">
        <v>443</v>
      </c>
      <c r="C168" s="65" t="s">
        <v>444</v>
      </c>
    </row>
    <row r="169" spans="2:3" s="72" customFormat="1" ht="14.6" x14ac:dyDescent="0.4">
      <c r="B169" s="71"/>
      <c r="C169" s="65" t="s">
        <v>445</v>
      </c>
    </row>
    <row r="170" spans="2:3" s="72" customFormat="1" ht="14.6" x14ac:dyDescent="0.4">
      <c r="B170" s="71"/>
      <c r="C170" s="65" t="s">
        <v>446</v>
      </c>
    </row>
    <row r="171" spans="2:3" s="72" customFormat="1" ht="14.6" x14ac:dyDescent="0.4">
      <c r="B171" s="71"/>
      <c r="C171" s="65" t="s">
        <v>447</v>
      </c>
    </row>
    <row r="172" spans="2:3" s="72" customFormat="1" ht="14.6" x14ac:dyDescent="0.4">
      <c r="B172" s="85" t="s">
        <v>448</v>
      </c>
      <c r="C172" s="65" t="s">
        <v>454</v>
      </c>
    </row>
    <row r="173" spans="2:3" s="72" customFormat="1" ht="14.6" x14ac:dyDescent="0.4">
      <c r="B173" s="71"/>
      <c r="C173" s="65" t="s">
        <v>449</v>
      </c>
    </row>
    <row r="174" spans="2:3" s="72" customFormat="1" ht="14.6" x14ac:dyDescent="0.4">
      <c r="B174" s="71"/>
      <c r="C174" s="65" t="s">
        <v>450</v>
      </c>
    </row>
    <row r="175" spans="2:3" s="72" customFormat="1" ht="14.6" x14ac:dyDescent="0.4">
      <c r="B175" s="71"/>
      <c r="C175" s="65" t="s">
        <v>451</v>
      </c>
    </row>
    <row r="176" spans="2:3" s="72" customFormat="1" ht="14.6" x14ac:dyDescent="0.4">
      <c r="B176" s="71"/>
      <c r="C176" s="65" t="s">
        <v>452</v>
      </c>
    </row>
    <row r="177" spans="2:42" s="72" customFormat="1" ht="14.6" x14ac:dyDescent="0.4">
      <c r="B177" s="71"/>
      <c r="C177" s="65" t="s">
        <v>453</v>
      </c>
    </row>
    <row r="178" spans="2:42" s="72" customFormat="1" ht="14.6" x14ac:dyDescent="0.4">
      <c r="B178" s="71"/>
      <c r="C178" s="65"/>
    </row>
    <row r="179" spans="2:42" s="72" customFormat="1" ht="14.6" x14ac:dyDescent="0.4">
      <c r="B179" s="71"/>
      <c r="C179" s="65"/>
    </row>
    <row r="180" spans="2:42" s="65" customFormat="1" ht="15.45" customHeight="1" x14ac:dyDescent="0.4">
      <c r="B180" s="22" t="s">
        <v>507</v>
      </c>
      <c r="X180" s="21" t="s">
        <v>508</v>
      </c>
      <c r="Y180" s="21"/>
      <c r="Z180" s="21"/>
      <c r="AA180" s="92"/>
      <c r="AB180" s="92"/>
      <c r="AC180" s="92"/>
      <c r="AD180" s="21"/>
      <c r="AE180" s="21" t="s">
        <v>508</v>
      </c>
      <c r="AF180" s="21"/>
      <c r="AG180" s="21"/>
      <c r="AH180" s="92"/>
      <c r="AI180" s="92"/>
      <c r="AJ180" s="92"/>
      <c r="AK180" s="21"/>
      <c r="AL180" s="21"/>
      <c r="AM180" s="21" t="s">
        <v>513</v>
      </c>
      <c r="AN180" s="21"/>
      <c r="AO180" s="21"/>
      <c r="AP180" s="21"/>
    </row>
    <row r="181" spans="2:42" s="72" customFormat="1" ht="14.6" x14ac:dyDescent="0.4">
      <c r="B181" s="85" t="s">
        <v>455</v>
      </c>
      <c r="C181" s="72" t="s">
        <v>456</v>
      </c>
    </row>
    <row r="182" spans="2:42" s="72" customFormat="1" ht="14.6" x14ac:dyDescent="0.4">
      <c r="B182" s="71"/>
      <c r="C182" s="65"/>
    </row>
    <row r="183" spans="2:42" s="72" customFormat="1" ht="14.6" x14ac:dyDescent="0.4">
      <c r="B183" s="71"/>
      <c r="C183" s="72" t="s">
        <v>293</v>
      </c>
      <c r="E183" s="72" t="s">
        <v>457</v>
      </c>
    </row>
    <row r="184" spans="2:42" s="72" customFormat="1" ht="14.6" x14ac:dyDescent="0.4">
      <c r="B184" s="71"/>
      <c r="C184" s="72" t="s">
        <v>458</v>
      </c>
      <c r="E184" s="72" t="s">
        <v>459</v>
      </c>
    </row>
    <row r="185" spans="2:42" s="72" customFormat="1" ht="14.6" x14ac:dyDescent="0.4">
      <c r="B185" s="71"/>
      <c r="C185" s="72" t="s">
        <v>297</v>
      </c>
      <c r="E185" s="72" t="s">
        <v>460</v>
      </c>
    </row>
    <row r="186" spans="2:42" s="72" customFormat="1" ht="14.6" x14ac:dyDescent="0.4">
      <c r="B186" s="71"/>
      <c r="E186" s="72" t="s">
        <v>461</v>
      </c>
    </row>
    <row r="187" spans="2:42" s="72" customFormat="1" ht="14.6" x14ac:dyDescent="0.4">
      <c r="B187" s="71"/>
    </row>
    <row r="188" spans="2:42" s="65" customFormat="1" ht="14.6" x14ac:dyDescent="0.4">
      <c r="B188" s="85" t="s">
        <v>462</v>
      </c>
      <c r="AC188" s="110">
        <v>45904</v>
      </c>
      <c r="AD188" s="111"/>
      <c r="AE188" s="111"/>
      <c r="AF188" s="111"/>
      <c r="AG188" s="111"/>
      <c r="AH188" s="111"/>
      <c r="AI188" s="111"/>
      <c r="AJ188" s="111"/>
      <c r="AK188" s="111"/>
      <c r="AL188" s="111"/>
    </row>
    <row r="189" spans="2:42" s="65" customFormat="1" ht="14.6" x14ac:dyDescent="0.4"/>
    <row r="190" spans="2:42" s="72" customFormat="1" ht="14.6" x14ac:dyDescent="0.4">
      <c r="B190" s="72" t="s">
        <v>463</v>
      </c>
    </row>
    <row r="191" spans="2:42" s="72" customFormat="1" ht="14.6" x14ac:dyDescent="0.4">
      <c r="B191" s="72" t="s">
        <v>464</v>
      </c>
    </row>
    <row r="192" spans="2:42" s="65" customFormat="1" ht="14.6" x14ac:dyDescent="0.4"/>
    <row r="193" spans="2:45" s="65" customFormat="1" ht="14.6" x14ac:dyDescent="0.4">
      <c r="B193" s="65" t="s">
        <v>465</v>
      </c>
      <c r="C193" s="103" t="s">
        <v>466</v>
      </c>
      <c r="D193" s="103"/>
      <c r="E193" s="103"/>
      <c r="F193" s="103"/>
      <c r="G193" s="103"/>
      <c r="H193" s="103"/>
      <c r="I193" s="103"/>
      <c r="J193" s="103"/>
      <c r="K193" s="103"/>
      <c r="L193" s="103"/>
      <c r="M193" s="103"/>
      <c r="N193" s="103"/>
      <c r="O193" s="103"/>
      <c r="P193" s="103"/>
      <c r="Q193" s="103"/>
      <c r="R193" s="103"/>
      <c r="S193" s="103"/>
      <c r="T193" s="103"/>
      <c r="U193" s="103"/>
    </row>
    <row r="194" spans="2:45" s="65" customFormat="1" ht="8.6" customHeight="1" x14ac:dyDescent="0.4">
      <c r="C194" s="86"/>
      <c r="D194" s="86"/>
      <c r="E194" s="86"/>
      <c r="F194" s="86"/>
      <c r="G194" s="86"/>
      <c r="H194" s="86"/>
      <c r="I194" s="86"/>
      <c r="J194" s="86"/>
      <c r="K194" s="86"/>
      <c r="L194" s="86"/>
      <c r="M194" s="86"/>
      <c r="N194" s="86"/>
      <c r="O194" s="86"/>
      <c r="P194" s="86"/>
      <c r="Q194" s="86"/>
      <c r="R194" s="86"/>
      <c r="S194" s="86"/>
      <c r="T194" s="86"/>
      <c r="U194" s="86"/>
    </row>
    <row r="195" spans="2:45" s="65" customFormat="1" ht="14.6" x14ac:dyDescent="0.4">
      <c r="B195" s="87" t="s">
        <v>467</v>
      </c>
      <c r="C195" s="86"/>
      <c r="D195" s="86"/>
      <c r="E195" s="86"/>
      <c r="F195" s="86"/>
      <c r="G195" s="86"/>
      <c r="H195" s="86"/>
      <c r="I195" s="86"/>
      <c r="J195" s="86"/>
      <c r="K195" s="86"/>
      <c r="L195" s="86"/>
      <c r="M195" s="86"/>
      <c r="N195" s="86"/>
      <c r="O195" s="86"/>
      <c r="P195" s="86"/>
      <c r="Q195" s="86"/>
      <c r="R195" s="86"/>
      <c r="S195" s="86"/>
      <c r="T195" s="86"/>
      <c r="U195" s="86"/>
    </row>
    <row r="196" spans="2:45" s="88" customFormat="1" ht="14.6" x14ac:dyDescent="0.4">
      <c r="B196" s="88" t="s">
        <v>468</v>
      </c>
    </row>
    <row r="197" spans="2:45" s="88" customFormat="1" ht="14.6" x14ac:dyDescent="0.4"/>
    <row r="198" spans="2:45" s="88" customFormat="1" ht="14.6" x14ac:dyDescent="0.4">
      <c r="B198" s="72" t="s">
        <v>469</v>
      </c>
    </row>
    <row r="199" spans="2:45" s="72" customFormat="1" ht="14.6" x14ac:dyDescent="0.4">
      <c r="B199" s="72" t="s">
        <v>470</v>
      </c>
    </row>
    <row r="200" spans="2:45" s="72" customFormat="1" ht="14.6" x14ac:dyDescent="0.4">
      <c r="B200" s="72" t="s">
        <v>471</v>
      </c>
    </row>
    <row r="201" spans="2:45" s="65" customFormat="1" ht="14.6" x14ac:dyDescent="0.4"/>
    <row r="202" spans="2:45" s="65" customFormat="1" ht="14.6" x14ac:dyDescent="0.4">
      <c r="B202" s="103" t="s">
        <v>65</v>
      </c>
      <c r="C202" s="103"/>
      <c r="D202" s="103"/>
      <c r="E202" s="103"/>
      <c r="F202" s="103"/>
      <c r="G202" s="103"/>
      <c r="H202" s="103"/>
      <c r="I202" s="103"/>
      <c r="J202" s="103"/>
      <c r="K202" s="103"/>
      <c r="L202" s="103"/>
      <c r="M202" s="103"/>
      <c r="N202" s="103"/>
      <c r="O202" s="103"/>
      <c r="P202" s="103"/>
      <c r="Q202" s="103"/>
      <c r="R202" s="103"/>
      <c r="S202" s="103"/>
      <c r="T202" s="103"/>
      <c r="U202" s="103"/>
      <c r="X202" s="103" t="s">
        <v>258</v>
      </c>
      <c r="Y202" s="103"/>
      <c r="Z202" s="103"/>
      <c r="AA202" s="103"/>
      <c r="AB202" s="103"/>
      <c r="AC202" s="103"/>
      <c r="AD202" s="103"/>
      <c r="AE202" s="103"/>
      <c r="AF202" s="103"/>
      <c r="AG202" s="103"/>
      <c r="AH202" s="103"/>
      <c r="AI202" s="103"/>
      <c r="AJ202" s="103"/>
      <c r="AK202" s="103"/>
      <c r="AL202" s="103"/>
      <c r="AM202" s="103"/>
      <c r="AN202" s="103"/>
      <c r="AO202" s="103"/>
      <c r="AP202" s="103"/>
      <c r="AQ202" s="103"/>
      <c r="AR202" s="103"/>
      <c r="AS202" s="103"/>
    </row>
    <row r="203" spans="2:45" s="65" customFormat="1" ht="14.6" x14ac:dyDescent="0.4">
      <c r="B203" s="65" t="s">
        <v>472</v>
      </c>
      <c r="X203" s="65" t="s">
        <v>473</v>
      </c>
    </row>
    <row r="204" spans="2:45" s="65" customFormat="1" ht="14.6" x14ac:dyDescent="0.4"/>
    <row r="205" spans="2:45" s="65" customFormat="1" ht="14.6" x14ac:dyDescent="0.4"/>
    <row r="229" spans="2:42" s="65" customFormat="1" ht="15.45" customHeight="1" x14ac:dyDescent="0.4">
      <c r="B229" s="22" t="s">
        <v>507</v>
      </c>
      <c r="X229" s="21" t="s">
        <v>508</v>
      </c>
      <c r="Y229" s="21"/>
      <c r="Z229" s="21"/>
      <c r="AA229" s="92"/>
      <c r="AB229" s="92"/>
      <c r="AC229" s="92"/>
      <c r="AD229" s="21"/>
      <c r="AE229" s="21" t="s">
        <v>508</v>
      </c>
      <c r="AF229" s="21"/>
      <c r="AG229" s="21"/>
      <c r="AH229" s="92"/>
      <c r="AI229" s="92"/>
      <c r="AJ229" s="92"/>
      <c r="AK229" s="21"/>
      <c r="AL229" s="21"/>
      <c r="AM229" s="21" t="s">
        <v>514</v>
      </c>
      <c r="AN229" s="21"/>
      <c r="AO229" s="21"/>
      <c r="AP229" s="21"/>
    </row>
  </sheetData>
  <mergeCells count="167">
    <mergeCell ref="B1:AS1"/>
    <mergeCell ref="B2:AS2"/>
    <mergeCell ref="L3:AD3"/>
    <mergeCell ref="AI3:AS3"/>
    <mergeCell ref="Y6:AS6"/>
    <mergeCell ref="B7:W7"/>
    <mergeCell ref="Y7:AS8"/>
    <mergeCell ref="B8:W8"/>
    <mergeCell ref="AD65:AG65"/>
    <mergeCell ref="B17:H17"/>
    <mergeCell ref="I17:W17"/>
    <mergeCell ref="X17:AC17"/>
    <mergeCell ref="AD17:AI17"/>
    <mergeCell ref="B10:AS11"/>
    <mergeCell ref="B16:H16"/>
    <mergeCell ref="I16:W16"/>
    <mergeCell ref="X16:AC16"/>
    <mergeCell ref="AD16:AI16"/>
    <mergeCell ref="B12:AS12"/>
    <mergeCell ref="B13:AS13"/>
    <mergeCell ref="B14:AS14"/>
    <mergeCell ref="B20:H20"/>
    <mergeCell ref="I20:W20"/>
    <mergeCell ref="X20:AC20"/>
    <mergeCell ref="AD20:AI20"/>
    <mergeCell ref="B19:H19"/>
    <mergeCell ref="I19:W19"/>
    <mergeCell ref="X19:AC19"/>
    <mergeCell ref="AD19:AI19"/>
    <mergeCell ref="B18:H18"/>
    <mergeCell ref="I18:W18"/>
    <mergeCell ref="X18:AC18"/>
    <mergeCell ref="AD18:AI18"/>
    <mergeCell ref="B23:H23"/>
    <mergeCell ref="I23:W23"/>
    <mergeCell ref="X23:AC23"/>
    <mergeCell ref="AD23:AI23"/>
    <mergeCell ref="B22:H22"/>
    <mergeCell ref="I22:W22"/>
    <mergeCell ref="X22:AC22"/>
    <mergeCell ref="AD22:AI22"/>
    <mergeCell ref="B21:H21"/>
    <mergeCell ref="I21:W21"/>
    <mergeCell ref="X21:AC21"/>
    <mergeCell ref="AD21:AI21"/>
    <mergeCell ref="B25:H25"/>
    <mergeCell ref="I25:W25"/>
    <mergeCell ref="X25:AC25"/>
    <mergeCell ref="AD25:AI25"/>
    <mergeCell ref="AJ25:AS25"/>
    <mergeCell ref="B24:H24"/>
    <mergeCell ref="I24:W24"/>
    <mergeCell ref="X24:AC24"/>
    <mergeCell ref="AD24:AI24"/>
    <mergeCell ref="AJ24:AS24"/>
    <mergeCell ref="B27:H27"/>
    <mergeCell ref="I27:W27"/>
    <mergeCell ref="X27:AC27"/>
    <mergeCell ref="AD27:AI27"/>
    <mergeCell ref="AJ27:AS27"/>
    <mergeCell ref="B26:H26"/>
    <mergeCell ref="I26:W26"/>
    <mergeCell ref="X26:AC26"/>
    <mergeCell ref="AD26:AI26"/>
    <mergeCell ref="AJ26:AS26"/>
    <mergeCell ref="B29:H29"/>
    <mergeCell ref="I29:W29"/>
    <mergeCell ref="X29:AC29"/>
    <mergeCell ref="AD29:AI29"/>
    <mergeCell ref="AJ29:AS29"/>
    <mergeCell ref="B28:H28"/>
    <mergeCell ref="I28:W28"/>
    <mergeCell ref="X28:AC28"/>
    <mergeCell ref="AD28:AI28"/>
    <mergeCell ref="AJ28:AS28"/>
    <mergeCell ref="AJ32:AS32"/>
    <mergeCell ref="B31:H31"/>
    <mergeCell ref="I31:W31"/>
    <mergeCell ref="X31:AC31"/>
    <mergeCell ref="AD31:AI31"/>
    <mergeCell ref="AJ31:AS31"/>
    <mergeCell ref="B30:H30"/>
    <mergeCell ref="I30:W30"/>
    <mergeCell ref="X30:AC30"/>
    <mergeCell ref="AD30:AI30"/>
    <mergeCell ref="AJ30:AS30"/>
    <mergeCell ref="O66:R66"/>
    <mergeCell ref="Q99:S99"/>
    <mergeCell ref="Z99:AB99"/>
    <mergeCell ref="AJ99:AK99"/>
    <mergeCell ref="AQ99:AR99"/>
    <mergeCell ref="AC188:AL188"/>
    <mergeCell ref="W57:AB57"/>
    <mergeCell ref="W58:AB58"/>
    <mergeCell ref="W70:Y70"/>
    <mergeCell ref="AL69:AN69"/>
    <mergeCell ref="O71:S71"/>
    <mergeCell ref="O97:Q97"/>
    <mergeCell ref="Y97:AA97"/>
    <mergeCell ref="AJ97:AK97"/>
    <mergeCell ref="AQ97:AR97"/>
    <mergeCell ref="O98:Q98"/>
    <mergeCell ref="Y98:AA98"/>
    <mergeCell ref="AJ98:AK98"/>
    <mergeCell ref="AQ98:AR98"/>
    <mergeCell ref="C193:U193"/>
    <mergeCell ref="B202:U202"/>
    <mergeCell ref="X202:AS202"/>
    <mergeCell ref="AJ16:AS16"/>
    <mergeCell ref="AJ17:AS17"/>
    <mergeCell ref="AJ18:AS18"/>
    <mergeCell ref="AJ19:AS19"/>
    <mergeCell ref="AJ20:AS20"/>
    <mergeCell ref="AJ21:AS21"/>
    <mergeCell ref="AJ22:AS22"/>
    <mergeCell ref="AJ23:AS23"/>
    <mergeCell ref="W59:AB59"/>
    <mergeCell ref="AD56:AI56"/>
    <mergeCell ref="AD57:AI57"/>
    <mergeCell ref="AD58:AI58"/>
    <mergeCell ref="AD59:AI59"/>
    <mergeCell ref="P57:U57"/>
    <mergeCell ref="P58:U58"/>
    <mergeCell ref="P59:U59"/>
    <mergeCell ref="P53:U53"/>
    <mergeCell ref="W53:AB53"/>
    <mergeCell ref="W54:AB54"/>
    <mergeCell ref="W55:AB55"/>
    <mergeCell ref="W56:AB56"/>
    <mergeCell ref="E15:AS15"/>
    <mergeCell ref="Y34:AE34"/>
    <mergeCell ref="AB41:AH41"/>
    <mergeCell ref="P54:U54"/>
    <mergeCell ref="P55:U55"/>
    <mergeCell ref="P56:U56"/>
    <mergeCell ref="S42:AD42"/>
    <mergeCell ref="S43:AD43"/>
    <mergeCell ref="S44:AD44"/>
    <mergeCell ref="S45:AD45"/>
    <mergeCell ref="S46:AD46"/>
    <mergeCell ref="S47:AD47"/>
    <mergeCell ref="B33:H33"/>
    <mergeCell ref="I33:W33"/>
    <mergeCell ref="X33:AC33"/>
    <mergeCell ref="AD33:AI33"/>
    <mergeCell ref="AJ33:AS33"/>
    <mergeCell ref="B32:H32"/>
    <mergeCell ref="I32:W32"/>
    <mergeCell ref="X32:AC32"/>
    <mergeCell ref="AD32:AI32"/>
    <mergeCell ref="AD53:AI53"/>
    <mergeCell ref="AD54:AI54"/>
    <mergeCell ref="AD55:AI55"/>
    <mergeCell ref="AA39:AC39"/>
    <mergeCell ref="AH39:AJ39"/>
    <mergeCell ref="AA87:AC87"/>
    <mergeCell ref="AH87:AJ87"/>
    <mergeCell ref="AA134:AC134"/>
    <mergeCell ref="AH134:AJ134"/>
    <mergeCell ref="AA180:AC180"/>
    <mergeCell ref="AH180:AJ180"/>
    <mergeCell ref="AA229:AC229"/>
    <mergeCell ref="AH229:AJ229"/>
    <mergeCell ref="S48:AD48"/>
    <mergeCell ref="S49:AD49"/>
    <mergeCell ref="S50:AD50"/>
    <mergeCell ref="AJ51:AR51"/>
  </mergeCells>
  <pageMargins left="0.15" right="0.15" top="0.5" bottom="0.5" header="0" footer="0"/>
  <pageSetup scale="91" fitToHeight="0" orientation="portrait" r:id="rId1"/>
  <rowBreaks count="4" manualBreakCount="4">
    <brk id="39" max="46" man="1"/>
    <brk id="87" max="46" man="1"/>
    <brk id="134" max="46" man="1"/>
    <brk id="180" max="4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0228-71D1-4CB2-B48F-ED015E1A48F1}">
  <sheetPr>
    <pageSetUpPr fitToPage="1"/>
  </sheetPr>
  <dimension ref="A1:B36"/>
  <sheetViews>
    <sheetView workbookViewId="0">
      <selection activeCell="A8" sqref="A8"/>
    </sheetView>
  </sheetViews>
  <sheetFormatPr defaultRowHeight="15.9" x14ac:dyDescent="0.45"/>
  <sheetData>
    <row r="1" spans="1:2" ht="16" customHeight="1" x14ac:dyDescent="0.45">
      <c r="A1" t="s">
        <v>116</v>
      </c>
    </row>
    <row r="2" spans="1:2" ht="16" customHeight="1" x14ac:dyDescent="0.45">
      <c r="A2" t="s">
        <v>117</v>
      </c>
    </row>
    <row r="3" spans="1:2" x14ac:dyDescent="0.45">
      <c r="A3" t="s">
        <v>118</v>
      </c>
    </row>
    <row r="6" spans="1:2" x14ac:dyDescent="0.45">
      <c r="A6" t="s">
        <v>119</v>
      </c>
      <c r="B6" t="s">
        <v>120</v>
      </c>
    </row>
    <row r="7" spans="1:2" x14ac:dyDescent="0.45">
      <c r="A7" t="s">
        <v>121</v>
      </c>
      <c r="B7" t="s">
        <v>122</v>
      </c>
    </row>
    <row r="36" ht="16" customHeight="1" x14ac:dyDescent="0.45"/>
  </sheetData>
  <pageMargins left="0.7" right="0.7" top="0.75" bottom="0.75" header="0.3" footer="0.3"/>
  <pageSetup paperSize="9" scale="1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1034-6979-48B5-973D-80F22D144361}">
  <sheetPr>
    <pageSetUpPr fitToPage="1"/>
  </sheetPr>
  <dimension ref="B1:AT46"/>
  <sheetViews>
    <sheetView zoomScaleNormal="100" workbookViewId="0">
      <selection activeCell="AX25" sqref="AX25"/>
    </sheetView>
  </sheetViews>
  <sheetFormatPr defaultColWidth="10.640625" defaultRowHeight="15.9" x14ac:dyDescent="0.45"/>
  <cols>
    <col min="1" max="1" width="2.92578125" style="8" customWidth="1"/>
    <col min="2" max="2" width="3.0703125" style="8" customWidth="1"/>
    <col min="3" max="23" width="2.140625" style="8" customWidth="1"/>
    <col min="24" max="24" width="2.35546875" style="8" customWidth="1"/>
    <col min="25" max="44" width="2.140625" style="8" customWidth="1"/>
    <col min="45" max="46" width="2.7109375" style="8" customWidth="1"/>
    <col min="47" max="47" width="1.640625" style="8" customWidth="1"/>
    <col min="48" max="16384" width="10.640625" style="8"/>
  </cols>
  <sheetData>
    <row r="1" spans="2:46" s="65" customFormat="1" ht="14.6" x14ac:dyDescent="0.4">
      <c r="AD1" s="72" t="s">
        <v>479</v>
      </c>
      <c r="AE1" s="72"/>
      <c r="AF1" s="72"/>
      <c r="AG1" s="72"/>
      <c r="AH1" s="72"/>
      <c r="AI1" s="72"/>
      <c r="AJ1" s="72"/>
      <c r="AK1" s="72"/>
      <c r="AL1" s="72"/>
      <c r="AM1" s="72"/>
      <c r="AN1" s="72"/>
      <c r="AO1" s="72"/>
      <c r="AP1" s="72"/>
      <c r="AQ1" s="72"/>
      <c r="AR1" s="72"/>
    </row>
    <row r="2" spans="2:46" s="15" customFormat="1" ht="12" x14ac:dyDescent="0.35">
      <c r="AD2" s="19" t="s">
        <v>480</v>
      </c>
      <c r="AE2" s="19"/>
      <c r="AF2" s="19"/>
      <c r="AG2" s="19"/>
      <c r="AH2" s="19"/>
      <c r="AI2" s="19"/>
      <c r="AJ2" s="19"/>
      <c r="AK2" s="125" t="str">
        <f>AG4</f>
        <v xml:space="preserve"> </v>
      </c>
      <c r="AL2" s="125"/>
      <c r="AM2" s="125"/>
      <c r="AN2" s="125"/>
      <c r="AO2" s="125"/>
      <c r="AP2" s="125"/>
      <c r="AQ2" s="125"/>
      <c r="AR2" s="125"/>
    </row>
    <row r="3" spans="2:46" ht="6" customHeight="1" x14ac:dyDescent="0.45">
      <c r="AD3" s="12"/>
      <c r="AE3" s="12"/>
      <c r="AF3" s="12"/>
      <c r="AG3" s="12"/>
      <c r="AH3" s="12"/>
      <c r="AI3" s="12"/>
      <c r="AJ3" s="12"/>
      <c r="AK3" s="83"/>
      <c r="AL3" s="83"/>
      <c r="AM3" s="83"/>
      <c r="AN3" s="83"/>
      <c r="AO3" s="83"/>
      <c r="AP3" s="83"/>
      <c r="AQ3" s="83"/>
      <c r="AR3" s="83"/>
    </row>
    <row r="4" spans="2:46" ht="18.45" x14ac:dyDescent="0.45">
      <c r="B4" s="122" t="s">
        <v>474</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3" t="str">
        <f>Agr!L3</f>
        <v xml:space="preserve"> </v>
      </c>
      <c r="AH4" s="123"/>
      <c r="AI4" s="123"/>
      <c r="AJ4" s="123"/>
      <c r="AK4" s="123"/>
      <c r="AL4" s="123"/>
      <c r="AM4" s="123"/>
      <c r="AN4" s="123"/>
      <c r="AO4" s="123"/>
      <c r="AP4" s="123"/>
      <c r="AQ4" s="123"/>
      <c r="AR4" s="123"/>
      <c r="AS4" s="62"/>
      <c r="AT4" s="62"/>
    </row>
    <row r="5" spans="2:46" x14ac:dyDescent="0.45">
      <c r="B5" s="124" t="s">
        <v>475</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row>
    <row r="6" spans="2:46" s="65" customFormat="1" ht="115.75" customHeight="1" x14ac:dyDescent="0.4">
      <c r="B6" s="119" t="s">
        <v>476</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2:46" s="65" customFormat="1" ht="43.75" customHeight="1" x14ac:dyDescent="0.4">
      <c r="B7" s="119" t="s">
        <v>477</v>
      </c>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2:46" s="65" customFormat="1" ht="28.75" customHeight="1" x14ac:dyDescent="0.4">
      <c r="B8" s="119" t="s">
        <v>478</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2:46" s="65" customFormat="1" ht="2.6" customHeight="1" x14ac:dyDescent="0.4"/>
    <row r="10" spans="2:46" s="72" customFormat="1" ht="14.6" x14ac:dyDescent="0.4">
      <c r="B10" s="72" t="s">
        <v>481</v>
      </c>
      <c r="Z10" s="72" t="s">
        <v>485</v>
      </c>
    </row>
    <row r="11" spans="2:46" s="72" customFormat="1" ht="14.6" x14ac:dyDescent="0.4">
      <c r="B11" s="72" t="s">
        <v>482</v>
      </c>
      <c r="Z11" s="72" t="s">
        <v>486</v>
      </c>
    </row>
    <row r="12" spans="2:46" s="72" customFormat="1" ht="14.6" x14ac:dyDescent="0.4">
      <c r="B12" s="72" t="s">
        <v>483</v>
      </c>
      <c r="Z12" s="72" t="s">
        <v>487</v>
      </c>
    </row>
    <row r="13" spans="2:46" s="72" customFormat="1" ht="14.6" x14ac:dyDescent="0.4">
      <c r="B13" s="72" t="s">
        <v>484</v>
      </c>
      <c r="Z13" s="89" t="s">
        <v>488</v>
      </c>
    </row>
    <row r="14" spans="2:46" s="72" customFormat="1" ht="14.6" x14ac:dyDescent="0.4">
      <c r="Z14" s="72" t="s">
        <v>489</v>
      </c>
    </row>
    <row r="15" spans="2:46" s="65" customFormat="1" ht="44.15" customHeight="1" x14ac:dyDescent="0.4">
      <c r="B15" s="119" t="s">
        <v>490</v>
      </c>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row>
    <row r="16" spans="2:46" s="65" customFormat="1" ht="42.45" customHeight="1" x14ac:dyDescent="0.4">
      <c r="B16" s="119" t="s">
        <v>491</v>
      </c>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row>
    <row r="17" spans="2:44" s="65" customFormat="1" ht="42" customHeight="1" x14ac:dyDescent="0.4">
      <c r="B17" s="119" t="s">
        <v>492</v>
      </c>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row>
    <row r="18" spans="2:44" s="65" customFormat="1" ht="29.15" customHeight="1" x14ac:dyDescent="0.4">
      <c r="B18" s="119" t="s">
        <v>493</v>
      </c>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row>
    <row r="19" spans="2:44" s="65" customFormat="1" ht="102" customHeight="1" x14ac:dyDescent="0.4">
      <c r="B19" s="119" t="s">
        <v>494</v>
      </c>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row>
    <row r="20" spans="2:44" s="65" customFormat="1" ht="44.6" customHeight="1" x14ac:dyDescent="0.4">
      <c r="B20" s="119" t="s">
        <v>495</v>
      </c>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2:44" s="72" customFormat="1" ht="14.6" x14ac:dyDescent="0.4">
      <c r="B21" s="72" t="s">
        <v>496</v>
      </c>
      <c r="R21" s="72" t="s">
        <v>497</v>
      </c>
    </row>
    <row r="22" spans="2:44" s="65" customFormat="1" ht="3.45" customHeight="1" x14ac:dyDescent="0.4"/>
    <row r="23" spans="2:44" s="65" customFormat="1" ht="14.6" x14ac:dyDescent="0.4">
      <c r="B23" s="65" t="s">
        <v>498</v>
      </c>
      <c r="C23" s="103" t="s">
        <v>501</v>
      </c>
      <c r="D23" s="103"/>
      <c r="E23" s="103"/>
      <c r="F23" s="103"/>
      <c r="G23" s="103"/>
      <c r="H23" s="103"/>
      <c r="I23" s="103"/>
      <c r="J23" s="103"/>
      <c r="K23" s="103"/>
      <c r="L23" s="103"/>
      <c r="M23" s="103"/>
      <c r="N23" s="103"/>
      <c r="O23" s="103"/>
      <c r="P23" s="103"/>
      <c r="R23" s="65" t="s">
        <v>498</v>
      </c>
      <c r="T23" s="103" t="s">
        <v>502</v>
      </c>
      <c r="U23" s="103"/>
      <c r="V23" s="103"/>
      <c r="W23" s="103"/>
      <c r="X23" s="103"/>
      <c r="Y23" s="103"/>
      <c r="Z23" s="103"/>
      <c r="AA23" s="103"/>
      <c r="AB23" s="103"/>
      <c r="AC23" s="103"/>
      <c r="AD23" s="103"/>
      <c r="AH23" s="103" t="s">
        <v>503</v>
      </c>
      <c r="AI23" s="103"/>
      <c r="AJ23" s="103"/>
      <c r="AK23" s="103"/>
      <c r="AL23" s="103"/>
      <c r="AM23" s="103"/>
      <c r="AN23" s="103"/>
      <c r="AO23" s="103"/>
      <c r="AP23" s="103"/>
      <c r="AQ23" s="103"/>
      <c r="AR23" s="103"/>
    </row>
    <row r="24" spans="2:44" s="65" customFormat="1" ht="14.6" x14ac:dyDescent="0.4">
      <c r="C24" s="65" t="s">
        <v>499</v>
      </c>
      <c r="T24" s="65" t="s">
        <v>499</v>
      </c>
      <c r="AH24" s="65" t="s">
        <v>499</v>
      </c>
    </row>
    <row r="25" spans="2:44" s="65" customFormat="1" ht="11.15" customHeight="1" x14ac:dyDescent="0.4"/>
    <row r="26" spans="2:44" s="65" customFormat="1" ht="14.6" x14ac:dyDescent="0.4">
      <c r="C26" s="103" t="s">
        <v>259</v>
      </c>
      <c r="D26" s="103"/>
      <c r="E26" s="103"/>
      <c r="F26" s="103"/>
      <c r="G26" s="103"/>
      <c r="H26" s="103"/>
      <c r="I26" s="103"/>
      <c r="J26" s="103"/>
      <c r="K26" s="103"/>
      <c r="L26" s="103"/>
      <c r="M26" s="103"/>
      <c r="N26" s="103"/>
      <c r="O26" s="103"/>
      <c r="P26" s="103"/>
      <c r="T26" s="103" t="s">
        <v>259</v>
      </c>
      <c r="U26" s="103"/>
      <c r="V26" s="103"/>
      <c r="W26" s="103"/>
      <c r="X26" s="103"/>
      <c r="Y26" s="103"/>
      <c r="Z26" s="103"/>
      <c r="AA26" s="103"/>
      <c r="AB26" s="103"/>
      <c r="AC26" s="103"/>
      <c r="AD26" s="103"/>
      <c r="AH26" s="103" t="s">
        <v>259</v>
      </c>
      <c r="AI26" s="103"/>
      <c r="AJ26" s="103"/>
      <c r="AK26" s="103"/>
      <c r="AL26" s="103"/>
      <c r="AM26" s="103"/>
      <c r="AN26" s="103"/>
      <c r="AO26" s="103"/>
      <c r="AP26" s="103"/>
      <c r="AQ26" s="103"/>
      <c r="AR26" s="103"/>
    </row>
    <row r="27" spans="2:44" s="65" customFormat="1" ht="14.6" x14ac:dyDescent="0.4">
      <c r="C27" s="65" t="s">
        <v>500</v>
      </c>
      <c r="T27" s="65" t="s">
        <v>500</v>
      </c>
      <c r="AH27" s="65" t="s">
        <v>500</v>
      </c>
    </row>
    <row r="28" spans="2:44" s="65" customFormat="1" ht="11.6" customHeight="1" x14ac:dyDescent="0.4"/>
    <row r="29" spans="2:44" s="65" customFormat="1" ht="14.6" x14ac:dyDescent="0.4">
      <c r="C29" s="126">
        <f>Agr!AC188</f>
        <v>45904</v>
      </c>
      <c r="D29" s="126"/>
      <c r="E29" s="126"/>
      <c r="F29" s="126"/>
      <c r="G29" s="126"/>
      <c r="H29" s="126"/>
      <c r="I29" s="126"/>
      <c r="J29" s="126"/>
      <c r="K29" s="126"/>
      <c r="L29" s="126"/>
      <c r="M29" s="126"/>
      <c r="N29" s="126"/>
      <c r="O29" s="126"/>
      <c r="P29" s="126"/>
      <c r="T29" s="126">
        <f>C29</f>
        <v>45904</v>
      </c>
      <c r="U29" s="126"/>
      <c r="V29" s="126"/>
      <c r="W29" s="126"/>
      <c r="X29" s="126"/>
      <c r="Y29" s="126"/>
      <c r="Z29" s="126"/>
      <c r="AA29" s="126"/>
      <c r="AB29" s="126"/>
      <c r="AC29" s="126"/>
      <c r="AD29" s="126"/>
      <c r="AH29" s="126">
        <f>T29</f>
        <v>45904</v>
      </c>
      <c r="AI29" s="126"/>
      <c r="AJ29" s="126"/>
      <c r="AK29" s="126"/>
      <c r="AL29" s="126"/>
      <c r="AM29" s="126"/>
      <c r="AN29" s="126"/>
      <c r="AO29" s="126"/>
      <c r="AP29" s="126"/>
      <c r="AQ29" s="126"/>
      <c r="AR29" s="126"/>
    </row>
    <row r="30" spans="2:44" s="65" customFormat="1" ht="14.6" x14ac:dyDescent="0.4">
      <c r="C30" s="65" t="s">
        <v>114</v>
      </c>
      <c r="T30" s="65" t="s">
        <v>114</v>
      </c>
      <c r="AH30" s="65" t="s">
        <v>114</v>
      </c>
    </row>
    <row r="31" spans="2:44" s="65" customFormat="1" ht="16.75" customHeight="1" x14ac:dyDescent="0.4"/>
    <row r="32" spans="2:44" s="65" customFormat="1" ht="15.45" customHeight="1" x14ac:dyDescent="0.4">
      <c r="B32" s="22" t="s">
        <v>507</v>
      </c>
      <c r="X32" s="21" t="s">
        <v>508</v>
      </c>
      <c r="Y32" s="21"/>
      <c r="Z32" s="21"/>
      <c r="AA32" s="92"/>
      <c r="AB32" s="92"/>
      <c r="AC32" s="92"/>
      <c r="AD32" s="21"/>
      <c r="AE32" s="21" t="s">
        <v>508</v>
      </c>
      <c r="AF32" s="21"/>
      <c r="AG32" s="21"/>
      <c r="AH32" s="92"/>
      <c r="AI32" s="92"/>
      <c r="AJ32" s="92"/>
      <c r="AK32" s="21"/>
      <c r="AL32" s="21"/>
      <c r="AM32" s="21" t="s">
        <v>509</v>
      </c>
      <c r="AN32" s="21"/>
      <c r="AO32" s="21"/>
      <c r="AP32" s="21"/>
    </row>
    <row r="33" s="65" customFormat="1" ht="14.6" x14ac:dyDescent="0.4"/>
    <row r="34" s="65" customFormat="1" ht="14.6" x14ac:dyDescent="0.4"/>
    <row r="35" s="65" customFormat="1" ht="14.6" x14ac:dyDescent="0.4"/>
    <row r="36" s="65" customFormat="1" ht="14.6" x14ac:dyDescent="0.4"/>
    <row r="37" s="65" customFormat="1" ht="14.6" x14ac:dyDescent="0.4"/>
    <row r="38" s="65" customFormat="1" ht="14.6" x14ac:dyDescent="0.4"/>
    <row r="39" s="65" customFormat="1" ht="14.6" x14ac:dyDescent="0.4"/>
    <row r="40" s="65" customFormat="1" ht="14.6" x14ac:dyDescent="0.4"/>
    <row r="41" s="65" customFormat="1" ht="14.6" x14ac:dyDescent="0.4"/>
    <row r="42" s="65" customFormat="1" ht="14.6" x14ac:dyDescent="0.4"/>
    <row r="43" s="65" customFormat="1" ht="14.6" x14ac:dyDescent="0.4"/>
    <row r="44" s="65" customFormat="1" ht="14.6" x14ac:dyDescent="0.4"/>
    <row r="45" s="65" customFormat="1" ht="14.6" x14ac:dyDescent="0.4"/>
    <row r="46" s="65" customFormat="1" ht="14.6" x14ac:dyDescent="0.4"/>
  </sheetData>
  <mergeCells count="24">
    <mergeCell ref="AK2:AR2"/>
    <mergeCell ref="B15:AR15"/>
    <mergeCell ref="B16:AR16"/>
    <mergeCell ref="AH26:AR26"/>
    <mergeCell ref="AH29:AR29"/>
    <mergeCell ref="B18:AR18"/>
    <mergeCell ref="B19:AR19"/>
    <mergeCell ref="B20:AR20"/>
    <mergeCell ref="C23:P23"/>
    <mergeCell ref="C26:P26"/>
    <mergeCell ref="C29:P29"/>
    <mergeCell ref="T23:AD23"/>
    <mergeCell ref="T26:AD26"/>
    <mergeCell ref="T29:AD29"/>
    <mergeCell ref="AH23:AR23"/>
    <mergeCell ref="AA32:AC32"/>
    <mergeCell ref="AH32:AJ32"/>
    <mergeCell ref="B17:AR17"/>
    <mergeCell ref="B4:AF4"/>
    <mergeCell ref="AG4:AR4"/>
    <mergeCell ref="B5:AT5"/>
    <mergeCell ref="B6:AR6"/>
    <mergeCell ref="B7:AR7"/>
    <mergeCell ref="B8:AR8"/>
  </mergeCells>
  <pageMargins left="0.15" right="0.15" top="0" bottom="0" header="0" footer="0"/>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C62B5-C5E7-4355-B4AC-A6E60FAFD690}">
  <sheetPr>
    <pageSetUpPr fitToPage="1"/>
  </sheetPr>
  <dimension ref="A1:Y71"/>
  <sheetViews>
    <sheetView view="pageBreakPreview" topLeftCell="A56" zoomScale="145" zoomScaleNormal="100" zoomScaleSheetLayoutView="145" workbookViewId="0">
      <selection activeCell="F72" sqref="F72"/>
    </sheetView>
  </sheetViews>
  <sheetFormatPr defaultColWidth="8.85546875" defaultRowHeight="15.9" x14ac:dyDescent="0.45"/>
  <cols>
    <col min="1" max="3" width="3.640625" style="8" customWidth="1"/>
    <col min="4" max="4" width="4" style="8" customWidth="1"/>
    <col min="5" max="6" width="3.640625" style="8" customWidth="1"/>
    <col min="7" max="7" width="1.85546875" style="8" customWidth="1"/>
    <col min="8" max="23" width="3.640625" style="8" customWidth="1"/>
    <col min="24" max="24" width="9.640625" style="8" customWidth="1"/>
    <col min="25" max="25" width="3.640625" style="8" customWidth="1"/>
    <col min="26" max="16384" width="8.85546875" style="8"/>
  </cols>
  <sheetData>
    <row r="1" spans="1:25" x14ac:dyDescent="0.45">
      <c r="F1" s="233" t="s">
        <v>92</v>
      </c>
      <c r="G1" s="233"/>
      <c r="H1" s="233"/>
      <c r="I1" s="233"/>
      <c r="J1" s="233"/>
      <c r="K1" s="233"/>
      <c r="L1" s="233"/>
      <c r="M1" s="233"/>
      <c r="N1" s="233"/>
      <c r="O1" s="233"/>
      <c r="P1" s="233"/>
      <c r="Q1" s="233"/>
      <c r="R1" s="233"/>
      <c r="S1" s="233"/>
      <c r="T1" s="233"/>
      <c r="U1" s="233"/>
      <c r="V1" s="233"/>
      <c r="W1" s="233"/>
      <c r="X1" s="233"/>
    </row>
    <row r="2" spans="1:25" ht="15.75" customHeight="1" x14ac:dyDescent="0.45">
      <c r="F2" s="233"/>
      <c r="G2" s="233"/>
      <c r="H2" s="233"/>
      <c r="I2" s="233"/>
      <c r="J2" s="233"/>
      <c r="K2" s="233"/>
      <c r="L2" s="233"/>
      <c r="M2" s="233"/>
      <c r="N2" s="233"/>
      <c r="O2" s="233"/>
      <c r="P2" s="233"/>
      <c r="Q2" s="233"/>
      <c r="R2" s="233"/>
      <c r="S2" s="233"/>
      <c r="T2" s="233"/>
      <c r="U2" s="233"/>
      <c r="V2" s="233"/>
      <c r="W2" s="233"/>
      <c r="X2" s="233"/>
      <c r="Y2" s="73"/>
    </row>
    <row r="3" spans="1:25" ht="6.75" customHeight="1" x14ac:dyDescent="0.45">
      <c r="F3" s="233"/>
      <c r="G3" s="233"/>
      <c r="H3" s="233"/>
      <c r="I3" s="233"/>
      <c r="J3" s="233"/>
      <c r="K3" s="233"/>
      <c r="L3" s="233"/>
      <c r="M3" s="233"/>
      <c r="N3" s="233"/>
      <c r="O3" s="233"/>
      <c r="P3" s="233"/>
      <c r="Q3" s="233"/>
      <c r="R3" s="233"/>
      <c r="S3" s="233"/>
      <c r="T3" s="233"/>
      <c r="U3" s="233"/>
      <c r="V3" s="233"/>
      <c r="W3" s="233"/>
      <c r="X3" s="233"/>
      <c r="Y3" s="73"/>
    </row>
    <row r="4" spans="1:25" ht="6.55" customHeight="1" x14ac:dyDescent="0.45"/>
    <row r="5" spans="1:25" s="21" customFormat="1" ht="12.9" x14ac:dyDescent="0.35">
      <c r="A5" s="21" t="s">
        <v>73</v>
      </c>
      <c r="E5" s="92" t="s">
        <v>74</v>
      </c>
      <c r="F5" s="92"/>
      <c r="G5" s="92"/>
      <c r="H5" s="92"/>
      <c r="I5" s="92"/>
      <c r="J5" s="92"/>
      <c r="K5" s="92"/>
      <c r="L5" s="92"/>
      <c r="M5" s="92"/>
      <c r="N5" s="92"/>
      <c r="O5" s="92"/>
      <c r="P5" s="92"/>
      <c r="Q5" s="27"/>
      <c r="R5" s="27" t="s">
        <v>93</v>
      </c>
      <c r="S5" s="27"/>
      <c r="T5" s="92" t="s">
        <v>86</v>
      </c>
      <c r="U5" s="92"/>
      <c r="V5" s="92"/>
      <c r="W5" s="92"/>
      <c r="X5" s="92"/>
    </row>
    <row r="6" spans="1:25" s="21" customFormat="1" ht="4.5" customHeight="1" x14ac:dyDescent="0.35"/>
    <row r="7" spans="1:25" s="21" customFormat="1" ht="15.75" customHeight="1" x14ac:dyDescent="0.35">
      <c r="A7" s="21" t="s">
        <v>77</v>
      </c>
      <c r="E7" s="92" t="s">
        <v>78</v>
      </c>
      <c r="F7" s="92"/>
      <c r="G7" s="92"/>
      <c r="H7" s="92"/>
      <c r="I7" s="92"/>
      <c r="J7" s="92"/>
      <c r="K7" s="92"/>
      <c r="L7" s="92"/>
      <c r="M7" s="92"/>
      <c r="N7" s="92"/>
      <c r="O7" s="92"/>
      <c r="P7" s="92"/>
      <c r="Q7" s="234" t="s">
        <v>79</v>
      </c>
      <c r="R7" s="234"/>
      <c r="S7" s="92" t="s">
        <v>80</v>
      </c>
      <c r="T7" s="92"/>
      <c r="U7" s="92"/>
      <c r="V7" s="92"/>
      <c r="W7" s="92"/>
      <c r="X7" s="92"/>
    </row>
    <row r="8" spans="1:25" s="21" customFormat="1" ht="5.8" customHeight="1" x14ac:dyDescent="0.35"/>
    <row r="9" spans="1:25" s="21" customFormat="1" ht="12.9" x14ac:dyDescent="0.35">
      <c r="A9" s="223" t="s">
        <v>83</v>
      </c>
      <c r="B9" s="223"/>
      <c r="C9" s="92" t="s">
        <v>84</v>
      </c>
      <c r="D9" s="92"/>
      <c r="E9" s="92"/>
      <c r="F9" s="92"/>
      <c r="G9" s="92"/>
      <c r="H9" s="92"/>
      <c r="I9" s="92"/>
      <c r="J9" s="92"/>
      <c r="K9" s="92"/>
      <c r="M9" s="21" t="s">
        <v>81</v>
      </c>
      <c r="O9" s="92" t="s">
        <v>82</v>
      </c>
      <c r="P9" s="92"/>
      <c r="Q9" s="92"/>
      <c r="R9" s="92"/>
      <c r="S9" s="92"/>
    </row>
    <row r="10" spans="1:25" ht="4.5" customHeight="1" x14ac:dyDescent="0.45"/>
    <row r="11" spans="1:25" ht="13.5" customHeight="1" x14ac:dyDescent="0.45">
      <c r="A11" s="130" t="s">
        <v>278</v>
      </c>
      <c r="B11" s="131"/>
      <c r="C11" s="131"/>
      <c r="D11" s="131"/>
      <c r="E11" s="131"/>
      <c r="F11" s="131"/>
      <c r="G11" s="132"/>
      <c r="H11" s="224" t="s">
        <v>279</v>
      </c>
      <c r="I11" s="225"/>
      <c r="J11" s="225"/>
      <c r="K11" s="225"/>
      <c r="L11" s="225"/>
      <c r="M11" s="225"/>
      <c r="N11" s="225"/>
      <c r="O11" s="225"/>
      <c r="P11" s="225"/>
      <c r="Q11" s="225"/>
      <c r="R11" s="225"/>
      <c r="S11" s="225"/>
      <c r="T11" s="225"/>
      <c r="U11" s="225"/>
      <c r="V11" s="225"/>
      <c r="W11" s="225"/>
      <c r="X11" s="226"/>
    </row>
    <row r="12" spans="1:25" ht="13.5" customHeight="1" x14ac:dyDescent="0.45">
      <c r="A12" s="133"/>
      <c r="B12" s="134"/>
      <c r="C12" s="134"/>
      <c r="D12" s="134"/>
      <c r="E12" s="134"/>
      <c r="F12" s="134"/>
      <c r="G12" s="135"/>
      <c r="H12" s="227"/>
      <c r="I12" s="228"/>
      <c r="J12" s="228"/>
      <c r="K12" s="228"/>
      <c r="L12" s="228"/>
      <c r="M12" s="228"/>
      <c r="N12" s="228"/>
      <c r="O12" s="228"/>
      <c r="P12" s="228"/>
      <c r="Q12" s="228"/>
      <c r="R12" s="228"/>
      <c r="S12" s="228"/>
      <c r="T12" s="228"/>
      <c r="U12" s="228"/>
      <c r="V12" s="228"/>
      <c r="W12" s="228"/>
      <c r="X12" s="229"/>
    </row>
    <row r="13" spans="1:25" ht="13.5" customHeight="1" x14ac:dyDescent="0.45">
      <c r="A13" s="145" t="s">
        <v>94</v>
      </c>
      <c r="B13" s="146"/>
      <c r="C13" s="146"/>
      <c r="D13" s="209" t="s">
        <v>95</v>
      </c>
      <c r="E13" s="150"/>
      <c r="F13" s="150"/>
      <c r="G13" s="151"/>
      <c r="H13" s="227"/>
      <c r="I13" s="228"/>
      <c r="J13" s="228"/>
      <c r="K13" s="228"/>
      <c r="L13" s="228"/>
      <c r="M13" s="228"/>
      <c r="N13" s="228"/>
      <c r="O13" s="228"/>
      <c r="P13" s="228"/>
      <c r="Q13" s="228"/>
      <c r="R13" s="228"/>
      <c r="S13" s="228"/>
      <c r="T13" s="228"/>
      <c r="U13" s="228"/>
      <c r="V13" s="228"/>
      <c r="W13" s="228"/>
      <c r="X13" s="229"/>
    </row>
    <row r="14" spans="1:25" ht="13.5" customHeight="1" x14ac:dyDescent="0.45">
      <c r="A14" s="147"/>
      <c r="B14" s="148"/>
      <c r="C14" s="148"/>
      <c r="D14" s="152"/>
      <c r="E14" s="153"/>
      <c r="F14" s="153"/>
      <c r="G14" s="154"/>
      <c r="H14" s="230"/>
      <c r="I14" s="231"/>
      <c r="J14" s="231"/>
      <c r="K14" s="231"/>
      <c r="L14" s="231"/>
      <c r="M14" s="231"/>
      <c r="N14" s="231"/>
      <c r="O14" s="231"/>
      <c r="P14" s="231"/>
      <c r="Q14" s="231"/>
      <c r="R14" s="231"/>
      <c r="S14" s="231"/>
      <c r="T14" s="231"/>
      <c r="U14" s="231"/>
      <c r="V14" s="231"/>
      <c r="W14" s="231"/>
      <c r="X14" s="232"/>
    </row>
    <row r="15" spans="1:25" ht="5.25" customHeight="1" x14ac:dyDescent="0.45">
      <c r="A15" s="76"/>
      <c r="B15" s="76"/>
      <c r="C15" s="76"/>
      <c r="D15" s="77"/>
      <c r="E15" s="77"/>
      <c r="F15" s="77"/>
      <c r="G15" s="77"/>
      <c r="H15" s="74"/>
      <c r="I15" s="74"/>
      <c r="J15" s="74"/>
      <c r="K15" s="74"/>
      <c r="L15" s="74"/>
      <c r="M15" s="74"/>
      <c r="N15" s="74"/>
      <c r="O15" s="74"/>
      <c r="P15" s="74"/>
      <c r="Q15" s="74"/>
      <c r="R15" s="74"/>
      <c r="S15" s="74"/>
      <c r="T15" s="74"/>
      <c r="U15" s="74"/>
      <c r="V15" s="74"/>
      <c r="W15" s="74"/>
      <c r="X15" s="74"/>
    </row>
    <row r="16" spans="1:25" ht="15.75" customHeight="1" x14ac:dyDescent="0.45">
      <c r="A16" s="130" t="s">
        <v>96</v>
      </c>
      <c r="B16" s="131"/>
      <c r="C16" s="131"/>
      <c r="D16" s="131"/>
      <c r="E16" s="131"/>
      <c r="F16" s="131"/>
      <c r="G16" s="132"/>
      <c r="H16" s="136" t="s">
        <v>285</v>
      </c>
      <c r="I16" s="137"/>
      <c r="J16" s="137"/>
      <c r="K16" s="137"/>
      <c r="L16" s="137"/>
      <c r="M16" s="137"/>
      <c r="N16" s="137"/>
      <c r="O16" s="137"/>
      <c r="P16" s="137"/>
      <c r="Q16" s="137"/>
      <c r="R16" s="137"/>
      <c r="S16" s="137"/>
      <c r="T16" s="137"/>
      <c r="U16" s="137"/>
      <c r="V16" s="137"/>
      <c r="W16" s="137"/>
      <c r="X16" s="138"/>
    </row>
    <row r="17" spans="1:24" ht="15.75" customHeight="1" x14ac:dyDescent="0.45">
      <c r="A17" s="133"/>
      <c r="B17" s="134"/>
      <c r="C17" s="134"/>
      <c r="D17" s="134"/>
      <c r="E17" s="134"/>
      <c r="F17" s="134"/>
      <c r="G17" s="135"/>
      <c r="H17" s="139"/>
      <c r="I17" s="140"/>
      <c r="J17" s="140"/>
      <c r="K17" s="140"/>
      <c r="L17" s="140"/>
      <c r="M17" s="140"/>
      <c r="N17" s="140"/>
      <c r="O17" s="140"/>
      <c r="P17" s="140"/>
      <c r="Q17" s="140"/>
      <c r="R17" s="140"/>
      <c r="S17" s="140"/>
      <c r="T17" s="140"/>
      <c r="U17" s="140"/>
      <c r="V17" s="140"/>
      <c r="W17" s="140"/>
      <c r="X17" s="141"/>
    </row>
    <row r="18" spans="1:24" ht="15.75" customHeight="1" x14ac:dyDescent="0.45">
      <c r="A18" s="145" t="s">
        <v>94</v>
      </c>
      <c r="B18" s="146"/>
      <c r="C18" s="146"/>
      <c r="D18" s="209" t="s">
        <v>95</v>
      </c>
      <c r="E18" s="150"/>
      <c r="F18" s="150"/>
      <c r="G18" s="151"/>
      <c r="H18" s="139"/>
      <c r="I18" s="140"/>
      <c r="J18" s="140"/>
      <c r="K18" s="140"/>
      <c r="L18" s="140"/>
      <c r="M18" s="140"/>
      <c r="N18" s="140"/>
      <c r="O18" s="140"/>
      <c r="P18" s="140"/>
      <c r="Q18" s="140"/>
      <c r="R18" s="140"/>
      <c r="S18" s="140"/>
      <c r="T18" s="140"/>
      <c r="U18" s="140"/>
      <c r="V18" s="140"/>
      <c r="W18" s="140"/>
      <c r="X18" s="141"/>
    </row>
    <row r="19" spans="1:24" ht="22.5" customHeight="1" x14ac:dyDescent="0.45">
      <c r="A19" s="147"/>
      <c r="B19" s="148"/>
      <c r="C19" s="148"/>
      <c r="D19" s="152"/>
      <c r="E19" s="153"/>
      <c r="F19" s="153"/>
      <c r="G19" s="154"/>
      <c r="H19" s="142"/>
      <c r="I19" s="143"/>
      <c r="J19" s="143"/>
      <c r="K19" s="143"/>
      <c r="L19" s="143"/>
      <c r="M19" s="143"/>
      <c r="N19" s="143"/>
      <c r="O19" s="143"/>
      <c r="P19" s="143"/>
      <c r="Q19" s="143"/>
      <c r="R19" s="143"/>
      <c r="S19" s="143"/>
      <c r="T19" s="143"/>
      <c r="U19" s="143"/>
      <c r="V19" s="143"/>
      <c r="W19" s="143"/>
      <c r="X19" s="144"/>
    </row>
    <row r="20" spans="1:24" ht="5.25" customHeight="1" x14ac:dyDescent="0.45">
      <c r="A20" s="75"/>
      <c r="B20" s="76"/>
      <c r="C20" s="76"/>
      <c r="D20" s="77"/>
      <c r="E20" s="77"/>
      <c r="F20" s="77"/>
      <c r="G20" s="78"/>
      <c r="H20" s="2"/>
      <c r="I20" s="3"/>
      <c r="J20" s="3"/>
      <c r="K20" s="3"/>
      <c r="L20" s="3"/>
      <c r="M20" s="3"/>
      <c r="N20" s="3"/>
      <c r="O20" s="3"/>
      <c r="P20" s="3"/>
      <c r="Q20" s="3"/>
      <c r="R20" s="3"/>
      <c r="S20" s="3"/>
      <c r="T20" s="3"/>
      <c r="U20" s="3"/>
      <c r="V20" s="3"/>
      <c r="W20" s="3"/>
      <c r="X20" s="4"/>
    </row>
    <row r="21" spans="1:24" ht="30" customHeight="1" x14ac:dyDescent="0.45">
      <c r="A21" s="130" t="s">
        <v>97</v>
      </c>
      <c r="B21" s="131"/>
      <c r="C21" s="131"/>
      <c r="D21" s="131"/>
      <c r="E21" s="131"/>
      <c r="F21" s="131"/>
      <c r="G21" s="132"/>
      <c r="H21" s="210" t="s">
        <v>280</v>
      </c>
      <c r="I21" s="211"/>
      <c r="J21" s="211"/>
      <c r="K21" s="211"/>
      <c r="L21" s="211"/>
      <c r="M21" s="211"/>
      <c r="N21" s="211"/>
      <c r="O21" s="211"/>
      <c r="P21" s="211"/>
      <c r="Q21" s="211"/>
      <c r="R21" s="211"/>
      <c r="S21" s="211"/>
      <c r="T21" s="211"/>
      <c r="U21" s="211"/>
      <c r="V21" s="211"/>
      <c r="W21" s="211"/>
      <c r="X21" s="212"/>
    </row>
    <row r="22" spans="1:24" ht="30" customHeight="1" x14ac:dyDescent="0.45">
      <c r="A22" s="133"/>
      <c r="B22" s="134"/>
      <c r="C22" s="134"/>
      <c r="D22" s="134"/>
      <c r="E22" s="134"/>
      <c r="F22" s="134"/>
      <c r="G22" s="135"/>
      <c r="H22" s="213"/>
      <c r="I22" s="214"/>
      <c r="J22" s="214"/>
      <c r="K22" s="214"/>
      <c r="L22" s="214"/>
      <c r="M22" s="214"/>
      <c r="N22" s="214"/>
      <c r="O22" s="214"/>
      <c r="P22" s="214"/>
      <c r="Q22" s="214"/>
      <c r="R22" s="214"/>
      <c r="S22" s="214"/>
      <c r="T22" s="214"/>
      <c r="U22" s="214"/>
      <c r="V22" s="214"/>
      <c r="W22" s="214"/>
      <c r="X22" s="215"/>
    </row>
    <row r="23" spans="1:24" ht="30" customHeight="1" x14ac:dyDescent="0.45">
      <c r="A23" s="219" t="s">
        <v>94</v>
      </c>
      <c r="B23" s="220"/>
      <c r="C23" s="221"/>
      <c r="D23" s="209" t="s">
        <v>95</v>
      </c>
      <c r="E23" s="150"/>
      <c r="F23" s="150"/>
      <c r="G23" s="151"/>
      <c r="H23" s="213"/>
      <c r="I23" s="214"/>
      <c r="J23" s="214"/>
      <c r="K23" s="214"/>
      <c r="L23" s="214"/>
      <c r="M23" s="214"/>
      <c r="N23" s="214"/>
      <c r="O23" s="214"/>
      <c r="P23" s="214"/>
      <c r="Q23" s="214"/>
      <c r="R23" s="214"/>
      <c r="S23" s="214"/>
      <c r="T23" s="214"/>
      <c r="U23" s="214"/>
      <c r="V23" s="214"/>
      <c r="W23" s="214"/>
      <c r="X23" s="215"/>
    </row>
    <row r="24" spans="1:24" ht="30" customHeight="1" x14ac:dyDescent="0.45">
      <c r="A24" s="166"/>
      <c r="B24" s="167"/>
      <c r="C24" s="222"/>
      <c r="D24" s="152"/>
      <c r="E24" s="153"/>
      <c r="F24" s="153"/>
      <c r="G24" s="154"/>
      <c r="H24" s="216"/>
      <c r="I24" s="217"/>
      <c r="J24" s="217"/>
      <c r="K24" s="217"/>
      <c r="L24" s="217"/>
      <c r="M24" s="217"/>
      <c r="N24" s="217"/>
      <c r="O24" s="217"/>
      <c r="P24" s="217"/>
      <c r="Q24" s="217"/>
      <c r="R24" s="217"/>
      <c r="S24" s="217"/>
      <c r="T24" s="217"/>
      <c r="U24" s="217"/>
      <c r="V24" s="217"/>
      <c r="W24" s="217"/>
      <c r="X24" s="218"/>
    </row>
    <row r="25" spans="1:24" ht="5.8" customHeight="1" x14ac:dyDescent="0.45"/>
    <row r="26" spans="1:24" x14ac:dyDescent="0.45">
      <c r="A26" s="130" t="s">
        <v>98</v>
      </c>
      <c r="B26" s="131"/>
      <c r="C26" s="131"/>
      <c r="D26" s="131"/>
      <c r="E26" s="131"/>
      <c r="F26" s="131"/>
      <c r="G26" s="132"/>
      <c r="H26" s="155" t="s">
        <v>99</v>
      </c>
      <c r="I26" s="156"/>
      <c r="J26" s="156"/>
      <c r="K26" s="156"/>
      <c r="L26" s="156"/>
      <c r="M26" s="156"/>
      <c r="N26" s="156"/>
      <c r="O26" s="156"/>
      <c r="P26" s="156"/>
      <c r="Q26" s="156"/>
      <c r="R26" s="156"/>
      <c r="S26" s="156"/>
      <c r="T26" s="156"/>
      <c r="U26" s="156"/>
      <c r="V26" s="156"/>
      <c r="W26" s="156"/>
      <c r="X26" s="157"/>
    </row>
    <row r="27" spans="1:24" x14ac:dyDescent="0.45">
      <c r="A27" s="133"/>
      <c r="B27" s="134"/>
      <c r="C27" s="134"/>
      <c r="D27" s="134"/>
      <c r="E27" s="134"/>
      <c r="F27" s="134"/>
      <c r="G27" s="135"/>
      <c r="H27" s="158"/>
      <c r="I27" s="159"/>
      <c r="J27" s="159"/>
      <c r="K27" s="159"/>
      <c r="L27" s="159"/>
      <c r="M27" s="159"/>
      <c r="N27" s="159"/>
      <c r="O27" s="159"/>
      <c r="P27" s="159"/>
      <c r="Q27" s="159"/>
      <c r="R27" s="159"/>
      <c r="S27" s="159"/>
      <c r="T27" s="159"/>
      <c r="U27" s="159"/>
      <c r="V27" s="159"/>
      <c r="W27" s="159"/>
      <c r="X27" s="160"/>
    </row>
    <row r="28" spans="1:24" x14ac:dyDescent="0.45">
      <c r="A28" s="145" t="s">
        <v>94</v>
      </c>
      <c r="B28" s="146"/>
      <c r="C28" s="146"/>
      <c r="D28" s="209" t="s">
        <v>95</v>
      </c>
      <c r="E28" s="150"/>
      <c r="F28" s="150"/>
      <c r="G28" s="151"/>
      <c r="H28" s="158"/>
      <c r="I28" s="159"/>
      <c r="J28" s="159"/>
      <c r="K28" s="159"/>
      <c r="L28" s="159"/>
      <c r="M28" s="159"/>
      <c r="N28" s="159"/>
      <c r="O28" s="159"/>
      <c r="P28" s="159"/>
      <c r="Q28" s="159"/>
      <c r="R28" s="159"/>
      <c r="S28" s="159"/>
      <c r="T28" s="159"/>
      <c r="U28" s="159"/>
      <c r="V28" s="159"/>
      <c r="W28" s="159"/>
      <c r="X28" s="160"/>
    </row>
    <row r="29" spans="1:24" ht="11.8" customHeight="1" x14ac:dyDescent="0.45">
      <c r="A29" s="147"/>
      <c r="B29" s="148"/>
      <c r="C29" s="148"/>
      <c r="D29" s="152"/>
      <c r="E29" s="153"/>
      <c r="F29" s="153"/>
      <c r="G29" s="154"/>
      <c r="H29" s="161"/>
      <c r="I29" s="162"/>
      <c r="J29" s="162"/>
      <c r="K29" s="162"/>
      <c r="L29" s="162"/>
      <c r="M29" s="162"/>
      <c r="N29" s="162"/>
      <c r="O29" s="162"/>
      <c r="P29" s="162"/>
      <c r="Q29" s="162"/>
      <c r="R29" s="162"/>
      <c r="S29" s="162"/>
      <c r="T29" s="162"/>
      <c r="U29" s="162"/>
      <c r="V29" s="162"/>
      <c r="W29" s="162"/>
      <c r="X29" s="163"/>
    </row>
    <row r="30" spans="1:24" ht="6.55" customHeight="1" x14ac:dyDescent="0.45"/>
    <row r="31" spans="1:24" ht="12" customHeight="1" x14ac:dyDescent="0.45">
      <c r="A31" s="130" t="s">
        <v>100</v>
      </c>
      <c r="B31" s="131"/>
      <c r="C31" s="131"/>
      <c r="D31" s="131"/>
      <c r="E31" s="131"/>
      <c r="F31" s="131"/>
      <c r="G31" s="132"/>
      <c r="H31" s="155" t="s">
        <v>101</v>
      </c>
      <c r="I31" s="156"/>
      <c r="J31" s="156"/>
      <c r="K31" s="156"/>
      <c r="L31" s="156"/>
      <c r="M31" s="156"/>
      <c r="N31" s="156"/>
      <c r="O31" s="156"/>
      <c r="P31" s="156"/>
      <c r="Q31" s="156"/>
      <c r="R31" s="156"/>
      <c r="S31" s="156"/>
      <c r="T31" s="156"/>
      <c r="U31" s="156"/>
      <c r="V31" s="156"/>
      <c r="W31" s="156"/>
      <c r="X31" s="157"/>
    </row>
    <row r="32" spans="1:24" ht="12" customHeight="1" x14ac:dyDescent="0.45">
      <c r="A32" s="133"/>
      <c r="B32" s="134"/>
      <c r="C32" s="134"/>
      <c r="D32" s="134"/>
      <c r="E32" s="134"/>
      <c r="F32" s="134"/>
      <c r="G32" s="135"/>
      <c r="H32" s="158"/>
      <c r="I32" s="159"/>
      <c r="J32" s="159"/>
      <c r="K32" s="159"/>
      <c r="L32" s="159"/>
      <c r="M32" s="159"/>
      <c r="N32" s="159"/>
      <c r="O32" s="159"/>
      <c r="P32" s="159"/>
      <c r="Q32" s="159"/>
      <c r="R32" s="159"/>
      <c r="S32" s="159"/>
      <c r="T32" s="159"/>
      <c r="U32" s="159"/>
      <c r="V32" s="159"/>
      <c r="W32" s="159"/>
      <c r="X32" s="160"/>
    </row>
    <row r="33" spans="1:24" ht="12.75" customHeight="1" x14ac:dyDescent="0.45">
      <c r="A33" s="164" t="s">
        <v>94</v>
      </c>
      <c r="B33" s="165"/>
      <c r="C33" s="165"/>
      <c r="D33" s="209" t="s">
        <v>95</v>
      </c>
      <c r="E33" s="150"/>
      <c r="F33" s="150"/>
      <c r="G33" s="151"/>
      <c r="H33" s="158"/>
      <c r="I33" s="159"/>
      <c r="J33" s="159"/>
      <c r="K33" s="159"/>
      <c r="L33" s="159"/>
      <c r="M33" s="159"/>
      <c r="N33" s="159"/>
      <c r="O33" s="159"/>
      <c r="P33" s="159"/>
      <c r="Q33" s="159"/>
      <c r="R33" s="159"/>
      <c r="S33" s="159"/>
      <c r="T33" s="159"/>
      <c r="U33" s="159"/>
      <c r="V33" s="159"/>
      <c r="W33" s="159"/>
      <c r="X33" s="160"/>
    </row>
    <row r="34" spans="1:24" ht="12.75" customHeight="1" x14ac:dyDescent="0.45">
      <c r="A34" s="166"/>
      <c r="B34" s="167"/>
      <c r="C34" s="167"/>
      <c r="D34" s="152"/>
      <c r="E34" s="153"/>
      <c r="F34" s="153"/>
      <c r="G34" s="154"/>
      <c r="H34" s="161"/>
      <c r="I34" s="162"/>
      <c r="J34" s="162"/>
      <c r="K34" s="162"/>
      <c r="L34" s="162"/>
      <c r="M34" s="162"/>
      <c r="N34" s="162"/>
      <c r="O34" s="162"/>
      <c r="P34" s="162"/>
      <c r="Q34" s="162"/>
      <c r="R34" s="162"/>
      <c r="S34" s="162"/>
      <c r="T34" s="162"/>
      <c r="U34" s="162"/>
      <c r="V34" s="162"/>
      <c r="W34" s="162"/>
      <c r="X34" s="163"/>
    </row>
    <row r="35" spans="1:24" ht="5.25" customHeight="1" x14ac:dyDescent="0.45">
      <c r="A35" s="79"/>
      <c r="B35" s="79"/>
      <c r="C35" s="79"/>
      <c r="D35" s="80"/>
      <c r="E35" s="80"/>
      <c r="F35" s="80"/>
      <c r="G35" s="80"/>
      <c r="H35" s="5"/>
      <c r="I35" s="5"/>
      <c r="J35" s="5"/>
      <c r="K35" s="5"/>
      <c r="L35" s="5"/>
      <c r="M35" s="5"/>
      <c r="N35" s="5"/>
      <c r="O35" s="5"/>
      <c r="P35" s="5"/>
      <c r="Q35" s="5"/>
      <c r="R35" s="5"/>
      <c r="S35" s="5"/>
      <c r="T35" s="5"/>
      <c r="U35" s="5"/>
      <c r="V35" s="5"/>
      <c r="W35" s="5"/>
      <c r="X35" s="5"/>
    </row>
    <row r="36" spans="1:24" ht="12.75" customHeight="1" x14ac:dyDescent="0.45">
      <c r="A36" s="130" t="s">
        <v>102</v>
      </c>
      <c r="B36" s="131"/>
      <c r="C36" s="131"/>
      <c r="D36" s="131"/>
      <c r="E36" s="131"/>
      <c r="F36" s="131"/>
      <c r="G36" s="132"/>
      <c r="H36" s="155" t="s">
        <v>103</v>
      </c>
      <c r="I36" s="156"/>
      <c r="J36" s="156"/>
      <c r="K36" s="156"/>
      <c r="L36" s="156"/>
      <c r="M36" s="156"/>
      <c r="N36" s="156"/>
      <c r="O36" s="156"/>
      <c r="P36" s="156"/>
      <c r="Q36" s="156"/>
      <c r="R36" s="156"/>
      <c r="S36" s="156"/>
      <c r="T36" s="156"/>
      <c r="U36" s="156"/>
      <c r="V36" s="156"/>
      <c r="W36" s="156"/>
      <c r="X36" s="157"/>
    </row>
    <row r="37" spans="1:24" ht="12.75" customHeight="1" x14ac:dyDescent="0.45">
      <c r="A37" s="133"/>
      <c r="B37" s="134"/>
      <c r="C37" s="134"/>
      <c r="D37" s="134"/>
      <c r="E37" s="134"/>
      <c r="F37" s="134"/>
      <c r="G37" s="135"/>
      <c r="H37" s="158"/>
      <c r="I37" s="159"/>
      <c r="J37" s="159"/>
      <c r="K37" s="159"/>
      <c r="L37" s="159"/>
      <c r="M37" s="159"/>
      <c r="N37" s="159"/>
      <c r="O37" s="159"/>
      <c r="P37" s="159"/>
      <c r="Q37" s="159"/>
      <c r="R37" s="159"/>
      <c r="S37" s="159"/>
      <c r="T37" s="159"/>
      <c r="U37" s="159"/>
      <c r="V37" s="159"/>
      <c r="W37" s="159"/>
      <c r="X37" s="160"/>
    </row>
    <row r="38" spans="1:24" ht="12.75" customHeight="1" x14ac:dyDescent="0.45">
      <c r="A38" s="164" t="s">
        <v>94</v>
      </c>
      <c r="B38" s="165"/>
      <c r="C38" s="165"/>
      <c r="D38" s="209" t="s">
        <v>95</v>
      </c>
      <c r="E38" s="150"/>
      <c r="F38" s="150"/>
      <c r="G38" s="151"/>
      <c r="H38" s="158"/>
      <c r="I38" s="159"/>
      <c r="J38" s="159"/>
      <c r="K38" s="159"/>
      <c r="L38" s="159"/>
      <c r="M38" s="159"/>
      <c r="N38" s="159"/>
      <c r="O38" s="159"/>
      <c r="P38" s="159"/>
      <c r="Q38" s="159"/>
      <c r="R38" s="159"/>
      <c r="S38" s="159"/>
      <c r="T38" s="159"/>
      <c r="U38" s="159"/>
      <c r="V38" s="159"/>
      <c r="W38" s="159"/>
      <c r="X38" s="160"/>
    </row>
    <row r="39" spans="1:24" ht="12.75" customHeight="1" x14ac:dyDescent="0.45">
      <c r="A39" s="166"/>
      <c r="B39" s="167"/>
      <c r="C39" s="167"/>
      <c r="D39" s="152"/>
      <c r="E39" s="153"/>
      <c r="F39" s="153"/>
      <c r="G39" s="154"/>
      <c r="H39" s="161"/>
      <c r="I39" s="162"/>
      <c r="J39" s="162"/>
      <c r="K39" s="162"/>
      <c r="L39" s="162"/>
      <c r="M39" s="162"/>
      <c r="N39" s="162"/>
      <c r="O39" s="162"/>
      <c r="P39" s="162"/>
      <c r="Q39" s="162"/>
      <c r="R39" s="162"/>
      <c r="S39" s="162"/>
      <c r="T39" s="162"/>
      <c r="U39" s="162"/>
      <c r="V39" s="162"/>
      <c r="W39" s="162"/>
      <c r="X39" s="163"/>
    </row>
    <row r="40" spans="1:24" ht="5.25" customHeight="1" x14ac:dyDescent="0.45">
      <c r="A40" s="79"/>
      <c r="B40" s="79"/>
      <c r="C40" s="79"/>
      <c r="D40" s="80"/>
      <c r="E40" s="80"/>
      <c r="F40" s="80"/>
      <c r="G40" s="80"/>
      <c r="H40" s="5"/>
      <c r="I40" s="5"/>
      <c r="J40" s="5"/>
      <c r="K40" s="5"/>
      <c r="L40" s="5"/>
      <c r="M40" s="5"/>
      <c r="N40" s="5"/>
      <c r="O40" s="5"/>
      <c r="P40" s="5"/>
      <c r="Q40" s="5"/>
      <c r="R40" s="5"/>
      <c r="S40" s="5"/>
      <c r="T40" s="5"/>
      <c r="U40" s="5"/>
      <c r="V40" s="5"/>
      <c r="W40" s="5"/>
      <c r="X40" s="5"/>
    </row>
    <row r="41" spans="1:24" ht="21.75" customHeight="1" x14ac:dyDescent="0.45">
      <c r="A41" s="130" t="s">
        <v>260</v>
      </c>
      <c r="B41" s="131"/>
      <c r="C41" s="131"/>
      <c r="D41" s="131"/>
      <c r="E41" s="131"/>
      <c r="F41" s="131"/>
      <c r="G41" s="132"/>
      <c r="H41" s="155" t="s">
        <v>263</v>
      </c>
      <c r="I41" s="156"/>
      <c r="J41" s="156"/>
      <c r="K41" s="156"/>
      <c r="L41" s="156"/>
      <c r="M41" s="156"/>
      <c r="N41" s="156"/>
      <c r="O41" s="156"/>
      <c r="P41" s="156"/>
      <c r="Q41" s="156"/>
      <c r="R41" s="156"/>
      <c r="S41" s="156"/>
      <c r="T41" s="156"/>
      <c r="U41" s="156"/>
      <c r="V41" s="156"/>
      <c r="W41" s="156"/>
      <c r="X41" s="157"/>
    </row>
    <row r="42" spans="1:24" ht="21.75" customHeight="1" x14ac:dyDescent="0.45">
      <c r="A42" s="133"/>
      <c r="B42" s="134"/>
      <c r="C42" s="134"/>
      <c r="D42" s="134"/>
      <c r="E42" s="134"/>
      <c r="F42" s="134"/>
      <c r="G42" s="135"/>
      <c r="H42" s="158"/>
      <c r="I42" s="159"/>
      <c r="J42" s="159"/>
      <c r="K42" s="159"/>
      <c r="L42" s="159"/>
      <c r="M42" s="159"/>
      <c r="N42" s="159"/>
      <c r="O42" s="159"/>
      <c r="P42" s="159"/>
      <c r="Q42" s="159"/>
      <c r="R42" s="159"/>
      <c r="S42" s="159"/>
      <c r="T42" s="159"/>
      <c r="U42" s="159"/>
      <c r="V42" s="159"/>
      <c r="W42" s="159"/>
      <c r="X42" s="160"/>
    </row>
    <row r="43" spans="1:24" ht="21.75" customHeight="1" x14ac:dyDescent="0.45">
      <c r="A43" s="145" t="s">
        <v>94</v>
      </c>
      <c r="B43" s="146"/>
      <c r="C43" s="146"/>
      <c r="D43" s="209" t="s">
        <v>95</v>
      </c>
      <c r="E43" s="150"/>
      <c r="F43" s="150"/>
      <c r="G43" s="151"/>
      <c r="H43" s="158"/>
      <c r="I43" s="159"/>
      <c r="J43" s="159"/>
      <c r="K43" s="159"/>
      <c r="L43" s="159"/>
      <c r="M43" s="159"/>
      <c r="N43" s="159"/>
      <c r="O43" s="159"/>
      <c r="P43" s="159"/>
      <c r="Q43" s="159"/>
      <c r="R43" s="159"/>
      <c r="S43" s="159"/>
      <c r="T43" s="159"/>
      <c r="U43" s="159"/>
      <c r="V43" s="159"/>
      <c r="W43" s="159"/>
      <c r="X43" s="160"/>
    </row>
    <row r="44" spans="1:24" ht="21.75" customHeight="1" x14ac:dyDescent="0.45">
      <c r="A44" s="147"/>
      <c r="B44" s="148"/>
      <c r="C44" s="148"/>
      <c r="D44" s="152"/>
      <c r="E44" s="153"/>
      <c r="F44" s="153"/>
      <c r="G44" s="154"/>
      <c r="H44" s="161"/>
      <c r="I44" s="162"/>
      <c r="J44" s="162"/>
      <c r="K44" s="162"/>
      <c r="L44" s="162"/>
      <c r="M44" s="162"/>
      <c r="N44" s="162"/>
      <c r="O44" s="162"/>
      <c r="P44" s="162"/>
      <c r="Q44" s="162"/>
      <c r="R44" s="162"/>
      <c r="S44" s="162"/>
      <c r="T44" s="162"/>
      <c r="U44" s="162"/>
      <c r="V44" s="162"/>
      <c r="W44" s="162"/>
      <c r="X44" s="163"/>
    </row>
    <row r="45" spans="1:24" ht="80.05" customHeight="1" x14ac:dyDescent="0.45">
      <c r="A45" s="79"/>
      <c r="B45" s="79"/>
      <c r="C45" s="79"/>
      <c r="D45" s="80"/>
      <c r="E45" s="80"/>
      <c r="F45" s="80"/>
      <c r="G45" s="80"/>
      <c r="H45" s="5"/>
      <c r="I45" s="5"/>
      <c r="J45" s="5"/>
      <c r="K45" s="5"/>
      <c r="L45" s="5"/>
      <c r="M45" s="5"/>
      <c r="N45" s="5"/>
      <c r="O45" s="5"/>
      <c r="P45" s="5"/>
      <c r="Q45" s="5"/>
      <c r="R45" s="5"/>
      <c r="S45" s="5"/>
      <c r="T45" s="5"/>
      <c r="U45" s="5"/>
      <c r="V45" s="5"/>
      <c r="W45" s="5"/>
      <c r="X45" s="5"/>
    </row>
    <row r="46" spans="1:24" ht="18.75" customHeight="1" x14ac:dyDescent="0.45">
      <c r="A46" s="179" t="s">
        <v>104</v>
      </c>
      <c r="B46" s="180"/>
      <c r="C46" s="180"/>
      <c r="D46" s="180"/>
      <c r="E46" s="180"/>
      <c r="F46" s="180"/>
      <c r="G46" s="181"/>
      <c r="H46" s="185" t="s">
        <v>281</v>
      </c>
      <c r="I46" s="185"/>
      <c r="J46" s="185"/>
      <c r="K46" s="185"/>
      <c r="L46" s="185"/>
      <c r="M46" s="185"/>
      <c r="N46" s="185"/>
      <c r="O46" s="185"/>
      <c r="P46" s="185"/>
      <c r="Q46" s="185"/>
      <c r="R46" s="185"/>
      <c r="S46" s="185"/>
      <c r="T46" s="185"/>
      <c r="U46" s="185"/>
      <c r="V46" s="185"/>
      <c r="W46" s="185"/>
      <c r="X46" s="186"/>
    </row>
    <row r="47" spans="1:24" ht="18.75" customHeight="1" x14ac:dyDescent="0.45">
      <c r="A47" s="182"/>
      <c r="B47" s="183"/>
      <c r="C47" s="183"/>
      <c r="D47" s="183"/>
      <c r="E47" s="183"/>
      <c r="F47" s="183"/>
      <c r="G47" s="184"/>
      <c r="H47" s="187"/>
      <c r="I47" s="187"/>
      <c r="J47" s="187"/>
      <c r="K47" s="187"/>
      <c r="L47" s="187"/>
      <c r="M47" s="187"/>
      <c r="N47" s="187"/>
      <c r="O47" s="187"/>
      <c r="P47" s="187"/>
      <c r="Q47" s="187"/>
      <c r="R47" s="187"/>
      <c r="S47" s="187"/>
      <c r="T47" s="187"/>
      <c r="U47" s="187"/>
      <c r="V47" s="187"/>
      <c r="W47" s="187"/>
      <c r="X47" s="188"/>
    </row>
    <row r="48" spans="1:24" ht="18.75" customHeight="1" x14ac:dyDescent="0.45">
      <c r="A48" s="182"/>
      <c r="B48" s="183"/>
      <c r="C48" s="183"/>
      <c r="D48" s="183"/>
      <c r="E48" s="183"/>
      <c r="F48" s="183"/>
      <c r="G48" s="184"/>
      <c r="H48" s="187"/>
      <c r="I48" s="187"/>
      <c r="J48" s="187"/>
      <c r="K48" s="187"/>
      <c r="L48" s="187"/>
      <c r="M48" s="187"/>
      <c r="N48" s="187"/>
      <c r="O48" s="187"/>
      <c r="P48" s="187"/>
      <c r="Q48" s="187"/>
      <c r="R48" s="187"/>
      <c r="S48" s="187"/>
      <c r="T48" s="187"/>
      <c r="U48" s="187"/>
      <c r="V48" s="187"/>
      <c r="W48" s="187"/>
      <c r="X48" s="188"/>
    </row>
    <row r="49" spans="1:24" ht="18.75" customHeight="1" x14ac:dyDescent="0.45">
      <c r="A49" s="182"/>
      <c r="B49" s="183"/>
      <c r="C49" s="183"/>
      <c r="D49" s="183"/>
      <c r="E49" s="183"/>
      <c r="F49" s="183"/>
      <c r="G49" s="184"/>
      <c r="H49" s="187"/>
      <c r="I49" s="187"/>
      <c r="J49" s="187"/>
      <c r="K49" s="187"/>
      <c r="L49" s="187"/>
      <c r="M49" s="187"/>
      <c r="N49" s="187"/>
      <c r="O49" s="187"/>
      <c r="P49" s="187"/>
      <c r="Q49" s="187"/>
      <c r="R49" s="187"/>
      <c r="S49" s="187"/>
      <c r="T49" s="187"/>
      <c r="U49" s="187"/>
      <c r="V49" s="187"/>
      <c r="W49" s="187"/>
      <c r="X49" s="188"/>
    </row>
    <row r="50" spans="1:24" ht="22.5" customHeight="1" x14ac:dyDescent="0.45">
      <c r="A50" s="182"/>
      <c r="B50" s="183"/>
      <c r="C50" s="183"/>
      <c r="D50" s="183"/>
      <c r="E50" s="183"/>
      <c r="F50" s="183"/>
      <c r="G50" s="184"/>
      <c r="H50" s="189" t="s">
        <v>105</v>
      </c>
      <c r="I50" s="189"/>
      <c r="J50" s="189"/>
      <c r="K50" s="189"/>
      <c r="L50" s="189"/>
      <c r="M50" s="189"/>
      <c r="N50" s="189"/>
      <c r="O50" s="189"/>
      <c r="P50" s="189"/>
      <c r="Q50" s="189"/>
      <c r="R50" s="189"/>
      <c r="S50" s="189"/>
      <c r="T50" s="189"/>
      <c r="U50" s="189"/>
      <c r="V50" s="189"/>
      <c r="W50" s="189"/>
      <c r="X50" s="190"/>
    </row>
    <row r="51" spans="1:24" ht="22.5" customHeight="1" x14ac:dyDescent="0.45">
      <c r="A51" s="191" t="s">
        <v>94</v>
      </c>
      <c r="B51" s="192"/>
      <c r="C51" s="192"/>
      <c r="D51" s="197" t="s">
        <v>95</v>
      </c>
      <c r="E51" s="198"/>
      <c r="F51" s="198"/>
      <c r="G51" s="199"/>
      <c r="H51" s="189"/>
      <c r="I51" s="189"/>
      <c r="J51" s="189"/>
      <c r="K51" s="189"/>
      <c r="L51" s="189"/>
      <c r="M51" s="189"/>
      <c r="N51" s="189"/>
      <c r="O51" s="189"/>
      <c r="P51" s="189"/>
      <c r="Q51" s="189"/>
      <c r="R51" s="189"/>
      <c r="S51" s="189"/>
      <c r="T51" s="189"/>
      <c r="U51" s="189"/>
      <c r="V51" s="189"/>
      <c r="W51" s="189"/>
      <c r="X51" s="190"/>
    </row>
    <row r="52" spans="1:24" ht="18.75" customHeight="1" x14ac:dyDescent="0.45">
      <c r="A52" s="193"/>
      <c r="B52" s="194"/>
      <c r="C52" s="194"/>
      <c r="D52" s="200"/>
      <c r="E52" s="150"/>
      <c r="F52" s="150"/>
      <c r="G52" s="201"/>
      <c r="H52" s="205" t="s">
        <v>106</v>
      </c>
      <c r="I52" s="205"/>
      <c r="J52" s="205"/>
      <c r="K52" s="205"/>
      <c r="L52" s="205"/>
      <c r="M52" s="205"/>
      <c r="N52" s="205"/>
      <c r="O52" s="205"/>
      <c r="P52" s="205"/>
      <c r="Q52" s="205"/>
      <c r="R52" s="205"/>
      <c r="S52" s="205"/>
      <c r="T52" s="205"/>
      <c r="U52" s="205"/>
      <c r="V52" s="205"/>
      <c r="W52" s="205"/>
      <c r="X52" s="206"/>
    </row>
    <row r="53" spans="1:24" ht="18.75" customHeight="1" x14ac:dyDescent="0.45">
      <c r="A53" s="195"/>
      <c r="B53" s="196"/>
      <c r="C53" s="196"/>
      <c r="D53" s="202"/>
      <c r="E53" s="203"/>
      <c r="F53" s="203"/>
      <c r="G53" s="204"/>
      <c r="H53" s="207"/>
      <c r="I53" s="207"/>
      <c r="J53" s="207"/>
      <c r="K53" s="207"/>
      <c r="L53" s="207"/>
      <c r="M53" s="207"/>
      <c r="N53" s="207"/>
      <c r="O53" s="207"/>
      <c r="P53" s="207"/>
      <c r="Q53" s="207"/>
      <c r="R53" s="207"/>
      <c r="S53" s="207"/>
      <c r="T53" s="207"/>
      <c r="U53" s="207"/>
      <c r="V53" s="207"/>
      <c r="W53" s="207"/>
      <c r="X53" s="208"/>
    </row>
    <row r="54" spans="1:24" ht="6" customHeight="1" x14ac:dyDescent="0.45"/>
    <row r="55" spans="1:24" ht="31.2" customHeight="1" x14ac:dyDescent="0.45">
      <c r="A55" s="130" t="s">
        <v>107</v>
      </c>
      <c r="B55" s="131"/>
      <c r="C55" s="131"/>
      <c r="D55" s="131"/>
      <c r="E55" s="131"/>
      <c r="F55" s="131"/>
      <c r="G55" s="132"/>
      <c r="H55" s="136" t="s">
        <v>264</v>
      </c>
      <c r="I55" s="137"/>
      <c r="J55" s="137"/>
      <c r="K55" s="137"/>
      <c r="L55" s="137"/>
      <c r="M55" s="137"/>
      <c r="N55" s="137"/>
      <c r="O55" s="137"/>
      <c r="P55" s="137"/>
      <c r="Q55" s="137"/>
      <c r="R55" s="137"/>
      <c r="S55" s="137"/>
      <c r="T55" s="137"/>
      <c r="U55" s="137"/>
      <c r="V55" s="137"/>
      <c r="W55" s="137"/>
      <c r="X55" s="138"/>
    </row>
    <row r="56" spans="1:24" ht="30.75" customHeight="1" x14ac:dyDescent="0.45">
      <c r="A56" s="133"/>
      <c r="B56" s="134"/>
      <c r="C56" s="134"/>
      <c r="D56" s="134"/>
      <c r="E56" s="134"/>
      <c r="F56" s="134"/>
      <c r="G56" s="135"/>
      <c r="H56" s="139"/>
      <c r="I56" s="140"/>
      <c r="J56" s="140"/>
      <c r="K56" s="140"/>
      <c r="L56" s="140"/>
      <c r="M56" s="140"/>
      <c r="N56" s="140"/>
      <c r="O56" s="140"/>
      <c r="P56" s="140"/>
      <c r="Q56" s="140"/>
      <c r="R56" s="140"/>
      <c r="S56" s="140"/>
      <c r="T56" s="140"/>
      <c r="U56" s="140"/>
      <c r="V56" s="140"/>
      <c r="W56" s="140"/>
      <c r="X56" s="141"/>
    </row>
    <row r="57" spans="1:24" x14ac:dyDescent="0.45">
      <c r="A57" s="164" t="s">
        <v>94</v>
      </c>
      <c r="B57" s="165"/>
      <c r="C57" s="165"/>
      <c r="D57" s="149" t="s">
        <v>95</v>
      </c>
      <c r="E57" s="168"/>
      <c r="F57" s="168"/>
      <c r="G57" s="169"/>
      <c r="H57" s="173" t="s">
        <v>108</v>
      </c>
      <c r="I57" s="174"/>
      <c r="J57" s="175" t="s">
        <v>265</v>
      </c>
      <c r="K57" s="175"/>
      <c r="L57" s="175"/>
      <c r="M57" s="175"/>
      <c r="N57" s="175"/>
      <c r="O57" s="175"/>
      <c r="P57" s="175"/>
      <c r="Q57" s="175"/>
      <c r="R57" s="175"/>
      <c r="S57" s="175"/>
      <c r="T57" s="175"/>
      <c r="U57" s="175"/>
      <c r="V57" s="175"/>
      <c r="W57" s="175"/>
      <c r="X57" s="176"/>
    </row>
    <row r="58" spans="1:24" x14ac:dyDescent="0.45">
      <c r="A58" s="164"/>
      <c r="B58" s="165"/>
      <c r="C58" s="165"/>
      <c r="D58" s="149"/>
      <c r="E58" s="168"/>
      <c r="F58" s="168"/>
      <c r="G58" s="169"/>
      <c r="H58" s="177" t="s">
        <v>108</v>
      </c>
      <c r="I58" s="178"/>
      <c r="J58" s="175" t="s">
        <v>266</v>
      </c>
      <c r="K58" s="175"/>
      <c r="L58" s="175"/>
      <c r="M58" s="175"/>
      <c r="N58" s="175"/>
      <c r="O58" s="175"/>
      <c r="P58" s="175"/>
      <c r="Q58" s="175"/>
      <c r="R58" s="175"/>
      <c r="S58" s="175"/>
      <c r="T58" s="175"/>
      <c r="U58" s="175"/>
      <c r="V58" s="175"/>
      <c r="W58" s="175"/>
      <c r="X58" s="176"/>
    </row>
    <row r="59" spans="1:24" ht="7.5" customHeight="1" x14ac:dyDescent="0.45">
      <c r="A59" s="166"/>
      <c r="B59" s="167"/>
      <c r="C59" s="167"/>
      <c r="D59" s="170"/>
      <c r="E59" s="171"/>
      <c r="F59" s="171"/>
      <c r="G59" s="172"/>
      <c r="H59" s="68"/>
      <c r="I59" s="69"/>
      <c r="J59" s="69"/>
      <c r="K59" s="69"/>
      <c r="L59" s="69"/>
      <c r="M59" s="69"/>
      <c r="N59" s="69"/>
      <c r="O59" s="69"/>
      <c r="P59" s="69"/>
      <c r="Q59" s="69"/>
      <c r="R59" s="69"/>
      <c r="S59" s="69"/>
      <c r="T59" s="69"/>
      <c r="U59" s="69"/>
      <c r="V59" s="69"/>
      <c r="W59" s="69"/>
      <c r="X59" s="70"/>
    </row>
    <row r="60" spans="1:24" ht="5.8" customHeight="1" x14ac:dyDescent="0.45"/>
    <row r="61" spans="1:24" ht="15" customHeight="1" x14ac:dyDescent="0.45">
      <c r="A61" s="130" t="s">
        <v>109</v>
      </c>
      <c r="B61" s="131"/>
      <c r="C61" s="131"/>
      <c r="D61" s="131"/>
      <c r="E61" s="131"/>
      <c r="F61" s="131"/>
      <c r="G61" s="132"/>
      <c r="H61" s="136" t="s">
        <v>110</v>
      </c>
      <c r="I61" s="137"/>
      <c r="J61" s="137"/>
      <c r="K61" s="137"/>
      <c r="L61" s="137"/>
      <c r="M61" s="137"/>
      <c r="N61" s="137"/>
      <c r="O61" s="137"/>
      <c r="P61" s="137"/>
      <c r="Q61" s="137"/>
      <c r="R61" s="137"/>
      <c r="S61" s="137"/>
      <c r="T61" s="137"/>
      <c r="U61" s="137"/>
      <c r="V61" s="137"/>
      <c r="W61" s="137"/>
      <c r="X61" s="138"/>
    </row>
    <row r="62" spans="1:24" ht="27.55" customHeight="1" x14ac:dyDescent="0.45">
      <c r="A62" s="133"/>
      <c r="B62" s="134"/>
      <c r="C62" s="134"/>
      <c r="D62" s="134"/>
      <c r="E62" s="134"/>
      <c r="F62" s="134"/>
      <c r="G62" s="135"/>
      <c r="H62" s="139"/>
      <c r="I62" s="140"/>
      <c r="J62" s="140"/>
      <c r="K62" s="140"/>
      <c r="L62" s="140"/>
      <c r="M62" s="140"/>
      <c r="N62" s="140"/>
      <c r="O62" s="140"/>
      <c r="P62" s="140"/>
      <c r="Q62" s="140"/>
      <c r="R62" s="140"/>
      <c r="S62" s="140"/>
      <c r="T62" s="140"/>
      <c r="U62" s="140"/>
      <c r="V62" s="140"/>
      <c r="W62" s="140"/>
      <c r="X62" s="141"/>
    </row>
    <row r="63" spans="1:24" ht="13.5" customHeight="1" x14ac:dyDescent="0.45">
      <c r="A63" s="145" t="s">
        <v>94</v>
      </c>
      <c r="B63" s="146"/>
      <c r="C63" s="146"/>
      <c r="D63" s="149" t="s">
        <v>95</v>
      </c>
      <c r="E63" s="150"/>
      <c r="F63" s="150"/>
      <c r="G63" s="151"/>
      <c r="H63" s="139"/>
      <c r="I63" s="140"/>
      <c r="J63" s="140"/>
      <c r="K63" s="140"/>
      <c r="L63" s="140"/>
      <c r="M63" s="140"/>
      <c r="N63" s="140"/>
      <c r="O63" s="140"/>
      <c r="P63" s="140"/>
      <c r="Q63" s="140"/>
      <c r="R63" s="140"/>
      <c r="S63" s="140"/>
      <c r="T63" s="140"/>
      <c r="U63" s="140"/>
      <c r="V63" s="140"/>
      <c r="W63" s="140"/>
      <c r="X63" s="141"/>
    </row>
    <row r="64" spans="1:24" ht="13.5" customHeight="1" x14ac:dyDescent="0.45">
      <c r="A64" s="147"/>
      <c r="B64" s="148"/>
      <c r="C64" s="148"/>
      <c r="D64" s="152"/>
      <c r="E64" s="153"/>
      <c r="F64" s="153"/>
      <c r="G64" s="154"/>
      <c r="H64" s="142"/>
      <c r="I64" s="143"/>
      <c r="J64" s="143"/>
      <c r="K64" s="143"/>
      <c r="L64" s="143"/>
      <c r="M64" s="143"/>
      <c r="N64" s="143"/>
      <c r="O64" s="143"/>
      <c r="P64" s="143"/>
      <c r="Q64" s="143"/>
      <c r="R64" s="143"/>
      <c r="S64" s="143"/>
      <c r="T64" s="143"/>
      <c r="U64" s="143"/>
      <c r="V64" s="143"/>
      <c r="W64" s="143"/>
      <c r="X64" s="144"/>
    </row>
    <row r="65" spans="1:24" ht="5.25" customHeight="1" x14ac:dyDescent="0.45"/>
    <row r="66" spans="1:24" ht="13.5" customHeight="1" x14ac:dyDescent="0.45">
      <c r="A66" s="130" t="s">
        <v>111</v>
      </c>
      <c r="B66" s="131"/>
      <c r="C66" s="131"/>
      <c r="D66" s="131"/>
      <c r="E66" s="131"/>
      <c r="F66" s="131"/>
      <c r="G66" s="132"/>
      <c r="H66" s="155" t="s">
        <v>112</v>
      </c>
      <c r="I66" s="156"/>
      <c r="J66" s="156"/>
      <c r="K66" s="156"/>
      <c r="L66" s="156"/>
      <c r="M66" s="156"/>
      <c r="N66" s="156"/>
      <c r="O66" s="156"/>
      <c r="P66" s="156"/>
      <c r="Q66" s="156"/>
      <c r="R66" s="156"/>
      <c r="S66" s="156"/>
      <c r="T66" s="156"/>
      <c r="U66" s="156"/>
      <c r="V66" s="156"/>
      <c r="W66" s="156"/>
      <c r="X66" s="157"/>
    </row>
    <row r="67" spans="1:24" ht="13.5" customHeight="1" x14ac:dyDescent="0.45">
      <c r="A67" s="133"/>
      <c r="B67" s="134"/>
      <c r="C67" s="134"/>
      <c r="D67" s="134"/>
      <c r="E67" s="134"/>
      <c r="F67" s="134"/>
      <c r="G67" s="135"/>
      <c r="H67" s="158"/>
      <c r="I67" s="159"/>
      <c r="J67" s="159"/>
      <c r="K67" s="159"/>
      <c r="L67" s="159"/>
      <c r="M67" s="159"/>
      <c r="N67" s="159"/>
      <c r="O67" s="159"/>
      <c r="P67" s="159"/>
      <c r="Q67" s="159"/>
      <c r="R67" s="159"/>
      <c r="S67" s="159"/>
      <c r="T67" s="159"/>
      <c r="U67" s="159"/>
      <c r="V67" s="159"/>
      <c r="W67" s="159"/>
      <c r="X67" s="160"/>
    </row>
    <row r="68" spans="1:24" ht="13.5" customHeight="1" x14ac:dyDescent="0.45">
      <c r="A68" s="164" t="s">
        <v>94</v>
      </c>
      <c r="B68" s="165"/>
      <c r="C68" s="165"/>
      <c r="D68" s="149" t="s">
        <v>95</v>
      </c>
      <c r="E68" s="150"/>
      <c r="F68" s="150"/>
      <c r="G68" s="151"/>
      <c r="H68" s="158"/>
      <c r="I68" s="159"/>
      <c r="J68" s="159"/>
      <c r="K68" s="159"/>
      <c r="L68" s="159"/>
      <c r="M68" s="159"/>
      <c r="N68" s="159"/>
      <c r="O68" s="159"/>
      <c r="P68" s="159"/>
      <c r="Q68" s="159"/>
      <c r="R68" s="159"/>
      <c r="S68" s="159"/>
      <c r="T68" s="159"/>
      <c r="U68" s="159"/>
      <c r="V68" s="159"/>
      <c r="W68" s="159"/>
      <c r="X68" s="160"/>
    </row>
    <row r="69" spans="1:24" ht="13.5" customHeight="1" x14ac:dyDescent="0.45">
      <c r="A69" s="166"/>
      <c r="B69" s="167"/>
      <c r="C69" s="167"/>
      <c r="D69" s="152"/>
      <c r="E69" s="153"/>
      <c r="F69" s="153"/>
      <c r="G69" s="154"/>
      <c r="H69" s="161"/>
      <c r="I69" s="162"/>
      <c r="J69" s="162"/>
      <c r="K69" s="162"/>
      <c r="L69" s="162"/>
      <c r="M69" s="162"/>
      <c r="N69" s="162"/>
      <c r="O69" s="162"/>
      <c r="P69" s="162"/>
      <c r="Q69" s="162"/>
      <c r="R69" s="162"/>
      <c r="S69" s="162"/>
      <c r="T69" s="162"/>
      <c r="U69" s="162"/>
      <c r="V69" s="162"/>
      <c r="W69" s="162"/>
      <c r="X69" s="163"/>
    </row>
    <row r="71" spans="1:24" x14ac:dyDescent="0.45">
      <c r="A71" s="8" t="s">
        <v>113</v>
      </c>
      <c r="F71" s="127" t="s">
        <v>149</v>
      </c>
      <c r="G71" s="127"/>
      <c r="H71" s="127"/>
      <c r="I71" s="127"/>
      <c r="J71" s="127"/>
      <c r="K71" s="127"/>
      <c r="L71" s="127"/>
      <c r="M71" s="127"/>
      <c r="N71" s="127"/>
      <c r="O71" s="127"/>
      <c r="P71" s="127"/>
      <c r="Q71" s="127"/>
      <c r="S71" s="128" t="s">
        <v>114</v>
      </c>
      <c r="T71" s="128"/>
      <c r="U71" s="129" t="s">
        <v>115</v>
      </c>
      <c r="V71" s="129"/>
      <c r="W71" s="129"/>
      <c r="X71" s="129"/>
    </row>
  </sheetData>
  <mergeCells count="62">
    <mergeCell ref="F1:X3"/>
    <mergeCell ref="E5:P5"/>
    <mergeCell ref="T5:X5"/>
    <mergeCell ref="E7:P7"/>
    <mergeCell ref="Q7:R7"/>
    <mergeCell ref="S7:X7"/>
    <mergeCell ref="A9:B9"/>
    <mergeCell ref="C9:K9"/>
    <mergeCell ref="O9:S9"/>
    <mergeCell ref="A11:G12"/>
    <mergeCell ref="H11:X14"/>
    <mergeCell ref="A13:C14"/>
    <mergeCell ref="D13:G14"/>
    <mergeCell ref="A16:G17"/>
    <mergeCell ref="H16:X19"/>
    <mergeCell ref="A18:C19"/>
    <mergeCell ref="D18:G19"/>
    <mergeCell ref="A21:G22"/>
    <mergeCell ref="H21:X24"/>
    <mergeCell ref="A23:C24"/>
    <mergeCell ref="D23:G24"/>
    <mergeCell ref="A26:G27"/>
    <mergeCell ref="H26:X29"/>
    <mergeCell ref="A28:C29"/>
    <mergeCell ref="D28:G29"/>
    <mergeCell ref="A31:G32"/>
    <mergeCell ref="H31:X34"/>
    <mergeCell ref="A33:C34"/>
    <mergeCell ref="D33:G34"/>
    <mergeCell ref="A36:G37"/>
    <mergeCell ref="H36:X39"/>
    <mergeCell ref="A38:C39"/>
    <mergeCell ref="D38:G39"/>
    <mergeCell ref="A41:G42"/>
    <mergeCell ref="H41:X44"/>
    <mergeCell ref="A43:C44"/>
    <mergeCell ref="D43:G44"/>
    <mergeCell ref="A46:G50"/>
    <mergeCell ref="H46:X49"/>
    <mergeCell ref="H50:X51"/>
    <mergeCell ref="A51:C53"/>
    <mergeCell ref="D51:G53"/>
    <mergeCell ref="H52:X53"/>
    <mergeCell ref="A55:G56"/>
    <mergeCell ref="H55:X56"/>
    <mergeCell ref="A57:C59"/>
    <mergeCell ref="D57:G59"/>
    <mergeCell ref="H57:I57"/>
    <mergeCell ref="J57:X57"/>
    <mergeCell ref="H58:I58"/>
    <mergeCell ref="J58:X58"/>
    <mergeCell ref="F71:Q71"/>
    <mergeCell ref="S71:T71"/>
    <mergeCell ref="U71:X71"/>
    <mergeCell ref="A61:G62"/>
    <mergeCell ref="H61:X64"/>
    <mergeCell ref="A63:C64"/>
    <mergeCell ref="D63:G64"/>
    <mergeCell ref="A66:G67"/>
    <mergeCell ref="H66:X69"/>
    <mergeCell ref="A68:C69"/>
    <mergeCell ref="D68:G69"/>
  </mergeCells>
  <pageMargins left="0.25" right="0.25" top="0.75" bottom="0.75" header="0.3" footer="0.3"/>
  <pageSetup paperSize="9" scale="99" fitToHeight="0" orientation="portrait" r:id="rId1"/>
  <rowBreaks count="1" manualBreakCount="1">
    <brk id="45"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4222F-E8DB-42A2-8B16-D4B987CAB63D}">
  <sheetPr>
    <pageSetUpPr fitToPage="1"/>
  </sheetPr>
  <dimension ref="A1:J39"/>
  <sheetViews>
    <sheetView workbookViewId="0">
      <selection activeCell="M32" sqref="M32"/>
    </sheetView>
  </sheetViews>
  <sheetFormatPr defaultColWidth="8.85546875" defaultRowHeight="15.9" x14ac:dyDescent="0.45"/>
  <cols>
    <col min="1" max="16384" width="8.85546875" style="8"/>
  </cols>
  <sheetData>
    <row r="1" spans="1:10" x14ac:dyDescent="0.45">
      <c r="D1" s="245" t="s">
        <v>39</v>
      </c>
      <c r="E1" s="245"/>
      <c r="F1" s="245"/>
      <c r="G1" s="245"/>
      <c r="H1" s="245"/>
      <c r="I1" s="245"/>
      <c r="J1" s="245"/>
    </row>
    <row r="2" spans="1:10" x14ac:dyDescent="0.45">
      <c r="D2" s="245"/>
      <c r="E2" s="245"/>
      <c r="F2" s="245"/>
      <c r="G2" s="245"/>
      <c r="H2" s="245"/>
      <c r="I2" s="245"/>
      <c r="J2" s="245"/>
    </row>
    <row r="3" spans="1:10" ht="23.15" x14ac:dyDescent="0.6">
      <c r="H3" s="246" t="s">
        <v>40</v>
      </c>
      <c r="I3" s="246"/>
      <c r="J3" s="246"/>
    </row>
    <row r="5" spans="1:10" ht="18.45" x14ac:dyDescent="0.5">
      <c r="A5" s="115" t="s">
        <v>41</v>
      </c>
      <c r="B5" s="115"/>
      <c r="C5" s="115"/>
    </row>
    <row r="6" spans="1:10" s="21" customFormat="1" ht="12.9" x14ac:dyDescent="0.35">
      <c r="A6" s="27" t="s">
        <v>27</v>
      </c>
      <c r="B6" s="244" t="s">
        <v>42</v>
      </c>
      <c r="C6" s="244"/>
      <c r="D6" s="244"/>
      <c r="E6" s="244"/>
      <c r="F6" s="244"/>
      <c r="G6" s="244"/>
      <c r="H6" s="244"/>
      <c r="I6" s="244"/>
      <c r="J6" s="244"/>
    </row>
    <row r="7" spans="1:10" s="21" customFormat="1" ht="12.9" x14ac:dyDescent="0.35">
      <c r="A7" s="27" t="s">
        <v>28</v>
      </c>
      <c r="B7" s="244" t="s">
        <v>282</v>
      </c>
      <c r="C7" s="244"/>
      <c r="D7" s="244"/>
      <c r="E7" s="244"/>
      <c r="F7" s="244"/>
      <c r="G7" s="244"/>
      <c r="H7" s="244"/>
      <c r="I7" s="244"/>
      <c r="J7" s="244"/>
    </row>
    <row r="8" spans="1:10" s="21" customFormat="1" ht="12.9" x14ac:dyDescent="0.35">
      <c r="A8" s="27" t="s">
        <v>29</v>
      </c>
      <c r="B8" s="244" t="s">
        <v>43</v>
      </c>
      <c r="C8" s="244"/>
      <c r="D8" s="244"/>
      <c r="E8" s="244"/>
      <c r="F8" s="244"/>
      <c r="G8" s="244"/>
      <c r="H8" s="244"/>
      <c r="I8" s="244"/>
      <c r="J8" s="244"/>
    </row>
    <row r="9" spans="1:10" s="21" customFormat="1" ht="12.9" x14ac:dyDescent="0.35">
      <c r="B9" s="82" t="s">
        <v>44</v>
      </c>
    </row>
    <row r="10" spans="1:10" s="21" customFormat="1" ht="12.9" x14ac:dyDescent="0.35">
      <c r="B10" s="21" t="s">
        <v>31</v>
      </c>
      <c r="C10" s="21" t="s">
        <v>45</v>
      </c>
    </row>
    <row r="11" spans="1:10" s="21" customFormat="1" ht="12.9" x14ac:dyDescent="0.35">
      <c r="B11" s="21" t="s">
        <v>46</v>
      </c>
      <c r="C11" s="21" t="s">
        <v>47</v>
      </c>
    </row>
    <row r="12" spans="1:10" s="21" customFormat="1" ht="12.9" x14ac:dyDescent="0.35">
      <c r="C12" s="82" t="s">
        <v>48</v>
      </c>
    </row>
    <row r="14" spans="1:10" ht="18.45" x14ac:dyDescent="0.5">
      <c r="A14" s="115" t="s">
        <v>49</v>
      </c>
      <c r="B14" s="115"/>
      <c r="C14" s="115"/>
    </row>
    <row r="15" spans="1:10" s="21" customFormat="1" ht="12.9" x14ac:dyDescent="0.35">
      <c r="A15" s="27" t="s">
        <v>27</v>
      </c>
      <c r="B15" s="244" t="s">
        <v>283</v>
      </c>
      <c r="C15" s="244"/>
      <c r="D15" s="244"/>
      <c r="E15" s="244"/>
      <c r="F15" s="244"/>
      <c r="G15" s="244"/>
      <c r="H15" s="244"/>
      <c r="I15" s="244"/>
      <c r="J15" s="244"/>
    </row>
    <row r="16" spans="1:10" s="21" customFormat="1" ht="12.9" x14ac:dyDescent="0.35">
      <c r="A16" s="27" t="s">
        <v>28</v>
      </c>
      <c r="B16" s="244" t="s">
        <v>50</v>
      </c>
      <c r="C16" s="244"/>
      <c r="D16" s="244"/>
      <c r="E16" s="244"/>
      <c r="F16" s="244"/>
      <c r="G16" s="244"/>
      <c r="H16" s="244"/>
      <c r="I16" s="244"/>
      <c r="J16" s="244"/>
    </row>
    <row r="17" spans="1:10" s="21" customFormat="1" ht="12.9" x14ac:dyDescent="0.35">
      <c r="A17" s="27" t="s">
        <v>29</v>
      </c>
      <c r="B17" s="244" t="s">
        <v>51</v>
      </c>
      <c r="C17" s="244"/>
      <c r="D17" s="244"/>
      <c r="E17" s="244"/>
      <c r="F17" s="244"/>
      <c r="G17" s="244"/>
      <c r="H17" s="244"/>
      <c r="I17" s="244"/>
      <c r="J17" s="244"/>
    </row>
    <row r="18" spans="1:10" s="21" customFormat="1" ht="12.9" x14ac:dyDescent="0.35">
      <c r="B18" s="21" t="s">
        <v>31</v>
      </c>
      <c r="C18" s="21" t="s">
        <v>52</v>
      </c>
    </row>
    <row r="19" spans="1:10" s="21" customFormat="1" ht="18.45" customHeight="1" x14ac:dyDescent="0.35">
      <c r="A19" s="27" t="s">
        <v>30</v>
      </c>
      <c r="B19" s="244" t="s">
        <v>53</v>
      </c>
      <c r="C19" s="244"/>
      <c r="D19" s="244"/>
      <c r="E19" s="244"/>
      <c r="F19" s="244"/>
      <c r="G19" s="244"/>
      <c r="H19" s="244"/>
      <c r="I19" s="244"/>
      <c r="J19" s="244"/>
    </row>
    <row r="20" spans="1:10" ht="16.2" customHeight="1" x14ac:dyDescent="0.45">
      <c r="B20" s="21" t="s">
        <v>54</v>
      </c>
    </row>
    <row r="22" spans="1:10" ht="18.45" x14ac:dyDescent="0.5">
      <c r="A22" s="115" t="s">
        <v>55</v>
      </c>
      <c r="B22" s="115"/>
      <c r="C22" s="115"/>
    </row>
    <row r="24" spans="1:10" ht="20.25" customHeight="1" x14ac:dyDescent="0.45">
      <c r="B24" s="8" t="s">
        <v>284</v>
      </c>
    </row>
    <row r="26" spans="1:10" x14ac:dyDescent="0.45">
      <c r="B26" s="12" t="s">
        <v>56</v>
      </c>
      <c r="C26" s="8" t="s">
        <v>57</v>
      </c>
    </row>
    <row r="27" spans="1:10" x14ac:dyDescent="0.45">
      <c r="C27" s="8" t="s">
        <v>58</v>
      </c>
    </row>
    <row r="29" spans="1:10" x14ac:dyDescent="0.45">
      <c r="B29" s="12" t="s">
        <v>59</v>
      </c>
      <c r="C29" s="8" t="s">
        <v>60</v>
      </c>
    </row>
    <row r="30" spans="1:10" x14ac:dyDescent="0.45">
      <c r="C30" s="8" t="s">
        <v>61</v>
      </c>
    </row>
    <row r="31" spans="1:10" x14ac:dyDescent="0.45">
      <c r="C31" s="8" t="s">
        <v>62</v>
      </c>
    </row>
    <row r="32" spans="1:10" x14ac:dyDescent="0.45">
      <c r="C32" s="8" t="s">
        <v>63</v>
      </c>
    </row>
    <row r="34" spans="1:10" x14ac:dyDescent="0.45">
      <c r="A34" s="8" t="s">
        <v>64</v>
      </c>
      <c r="C34" s="127" t="s">
        <v>65</v>
      </c>
      <c r="D34" s="127"/>
      <c r="E34" s="127"/>
      <c r="F34" s="127"/>
      <c r="G34" s="81" t="s">
        <v>1</v>
      </c>
      <c r="H34" s="129" t="s">
        <v>66</v>
      </c>
      <c r="I34" s="129"/>
      <c r="J34" s="129"/>
    </row>
    <row r="36" spans="1:10" x14ac:dyDescent="0.45">
      <c r="A36" s="235" t="s">
        <v>67</v>
      </c>
      <c r="B36" s="236"/>
      <c r="C36" s="236"/>
      <c r="D36" s="236"/>
      <c r="E36" s="236"/>
      <c r="F36" s="236"/>
      <c r="G36" s="236"/>
      <c r="H36" s="236"/>
      <c r="I36" s="236"/>
      <c r="J36" s="237"/>
    </row>
    <row r="37" spans="1:10" x14ac:dyDescent="0.45">
      <c r="A37" s="238"/>
      <c r="B37" s="239"/>
      <c r="C37" s="239"/>
      <c r="D37" s="239"/>
      <c r="E37" s="239"/>
      <c r="F37" s="239"/>
      <c r="G37" s="239"/>
      <c r="H37" s="239"/>
      <c r="I37" s="239"/>
      <c r="J37" s="240"/>
    </row>
    <row r="38" spans="1:10" x14ac:dyDescent="0.45">
      <c r="A38" s="238"/>
      <c r="B38" s="239"/>
      <c r="C38" s="239"/>
      <c r="D38" s="239"/>
      <c r="E38" s="239"/>
      <c r="F38" s="239"/>
      <c r="G38" s="239"/>
      <c r="H38" s="239"/>
      <c r="I38" s="239"/>
      <c r="J38" s="240"/>
    </row>
    <row r="39" spans="1:10" x14ac:dyDescent="0.45">
      <c r="A39" s="241"/>
      <c r="B39" s="242"/>
      <c r="C39" s="242"/>
      <c r="D39" s="242"/>
      <c r="E39" s="242"/>
      <c r="F39" s="242"/>
      <c r="G39" s="242"/>
      <c r="H39" s="242"/>
      <c r="I39" s="242"/>
      <c r="J39" s="243"/>
    </row>
  </sheetData>
  <mergeCells count="15">
    <mergeCell ref="B8:J8"/>
    <mergeCell ref="D1:J2"/>
    <mergeCell ref="H3:J3"/>
    <mergeCell ref="A5:C5"/>
    <mergeCell ref="B6:J6"/>
    <mergeCell ref="B7:J7"/>
    <mergeCell ref="C34:F34"/>
    <mergeCell ref="H34:J34"/>
    <mergeCell ref="A36:J39"/>
    <mergeCell ref="A14:C14"/>
    <mergeCell ref="B15:J15"/>
    <mergeCell ref="B16:J16"/>
    <mergeCell ref="B17:J17"/>
    <mergeCell ref="B19:J19"/>
    <mergeCell ref="A22:C22"/>
  </mergeCells>
  <pageMargins left="0.25" right="0.25" top="0.75" bottom="0.75" header="0.3" footer="0.3"/>
  <pageSetup paperSize="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360CB-257E-419C-89EB-C941B38E6F74}">
  <sheetPr>
    <pageSetUpPr fitToPage="1"/>
  </sheetPr>
  <dimension ref="A1:J36"/>
  <sheetViews>
    <sheetView topLeftCell="A3" workbookViewId="0">
      <selection activeCell="C36" sqref="C36:F36"/>
    </sheetView>
  </sheetViews>
  <sheetFormatPr defaultColWidth="8.85546875" defaultRowHeight="15.9" x14ac:dyDescent="0.45"/>
  <cols>
    <col min="1" max="16384" width="8.85546875" style="8"/>
  </cols>
  <sheetData>
    <row r="1" spans="1:10" x14ac:dyDescent="0.45">
      <c r="D1" s="253" t="s">
        <v>68</v>
      </c>
      <c r="E1" s="253"/>
      <c r="F1" s="253"/>
      <c r="G1" s="253"/>
      <c r="H1" s="253"/>
      <c r="I1" s="253"/>
      <c r="J1" s="253"/>
    </row>
    <row r="2" spans="1:10" x14ac:dyDescent="0.45">
      <c r="D2" s="253"/>
      <c r="E2" s="253"/>
      <c r="F2" s="253"/>
      <c r="G2" s="253"/>
      <c r="H2" s="253"/>
      <c r="I2" s="253"/>
      <c r="J2" s="253"/>
    </row>
    <row r="3" spans="1:10" x14ac:dyDescent="0.45">
      <c r="D3" s="253"/>
      <c r="E3" s="253"/>
      <c r="F3" s="253"/>
      <c r="G3" s="253"/>
      <c r="H3" s="253"/>
      <c r="I3" s="253"/>
      <c r="J3" s="253"/>
    </row>
    <row r="5" spans="1:10" x14ac:dyDescent="0.45">
      <c r="A5" s="254" t="s">
        <v>69</v>
      </c>
      <c r="B5" s="255"/>
      <c r="C5" s="255"/>
      <c r="D5" s="255"/>
      <c r="E5" s="255"/>
      <c r="F5" s="255"/>
      <c r="G5" s="255"/>
      <c r="H5" s="255"/>
      <c r="I5" s="255"/>
      <c r="J5" s="255"/>
    </row>
    <row r="6" spans="1:10" s="21" customFormat="1" ht="12.9" x14ac:dyDescent="0.35">
      <c r="A6" s="255"/>
      <c r="B6" s="255"/>
      <c r="C6" s="255"/>
      <c r="D6" s="255"/>
      <c r="E6" s="255"/>
      <c r="F6" s="255"/>
      <c r="G6" s="255"/>
      <c r="H6" s="255"/>
      <c r="I6" s="255"/>
      <c r="J6" s="255"/>
    </row>
    <row r="7" spans="1:10" s="21" customFormat="1" ht="12.9" x14ac:dyDescent="0.35">
      <c r="A7" s="255"/>
      <c r="B7" s="255"/>
      <c r="C7" s="255"/>
      <c r="D7" s="255"/>
      <c r="E7" s="255"/>
      <c r="F7" s="255"/>
      <c r="G7" s="255"/>
      <c r="H7" s="255"/>
      <c r="I7" s="255"/>
      <c r="J7" s="255"/>
    </row>
    <row r="8" spans="1:10" s="21" customFormat="1" ht="12.9" x14ac:dyDescent="0.35">
      <c r="A8" s="255"/>
      <c r="B8" s="255"/>
      <c r="C8" s="255"/>
      <c r="D8" s="255"/>
      <c r="E8" s="255"/>
      <c r="F8" s="255"/>
      <c r="G8" s="255"/>
      <c r="H8" s="255"/>
      <c r="I8" s="255"/>
      <c r="J8" s="255"/>
    </row>
    <row r="9" spans="1:10" s="21" customFormat="1" ht="12.9" x14ac:dyDescent="0.35">
      <c r="B9" s="82"/>
    </row>
    <row r="10" spans="1:10" s="21" customFormat="1" ht="12.9" x14ac:dyDescent="0.35">
      <c r="A10" s="252" t="s">
        <v>70</v>
      </c>
      <c r="B10" s="252"/>
      <c r="C10" s="252"/>
      <c r="D10" s="252"/>
      <c r="E10" s="252"/>
      <c r="F10" s="252"/>
      <c r="G10" s="252"/>
      <c r="H10" s="252"/>
      <c r="I10" s="252"/>
      <c r="J10" s="252"/>
    </row>
    <row r="11" spans="1:10" s="21" customFormat="1" ht="12.9" x14ac:dyDescent="0.35">
      <c r="A11" s="252"/>
      <c r="B11" s="252"/>
      <c r="C11" s="252"/>
      <c r="D11" s="252"/>
      <c r="E11" s="252"/>
      <c r="F11" s="252"/>
      <c r="G11" s="252"/>
      <c r="H11" s="252"/>
      <c r="I11" s="252"/>
      <c r="J11" s="252"/>
    </row>
    <row r="12" spans="1:10" s="21" customFormat="1" ht="12.9" x14ac:dyDescent="0.35">
      <c r="A12" s="252"/>
      <c r="B12" s="252"/>
      <c r="C12" s="252"/>
      <c r="D12" s="252"/>
      <c r="E12" s="252"/>
      <c r="F12" s="252"/>
      <c r="G12" s="252"/>
      <c r="H12" s="252"/>
      <c r="I12" s="252"/>
      <c r="J12" s="252"/>
    </row>
    <row r="13" spans="1:10" x14ac:dyDescent="0.45">
      <c r="A13" s="252"/>
      <c r="B13" s="252"/>
      <c r="C13" s="252"/>
      <c r="D13" s="252"/>
      <c r="E13" s="252"/>
      <c r="F13" s="252"/>
      <c r="G13" s="252"/>
      <c r="H13" s="252"/>
      <c r="I13" s="252"/>
      <c r="J13" s="252"/>
    </row>
    <row r="14" spans="1:10" ht="41.5" customHeight="1" x14ac:dyDescent="0.45">
      <c r="A14" s="252"/>
      <c r="B14" s="252"/>
      <c r="C14" s="252"/>
      <c r="D14" s="252"/>
      <c r="E14" s="252"/>
      <c r="F14" s="252"/>
      <c r="G14" s="252"/>
      <c r="H14" s="252"/>
      <c r="I14" s="252"/>
      <c r="J14" s="252"/>
    </row>
    <row r="15" spans="1:10" s="21" customFormat="1" ht="12.9" x14ac:dyDescent="0.35">
      <c r="A15" s="27"/>
      <c r="B15" s="244"/>
      <c r="C15" s="244"/>
      <c r="D15" s="244"/>
      <c r="E15" s="244"/>
      <c r="F15" s="244"/>
      <c r="G15" s="244"/>
      <c r="H15" s="244"/>
      <c r="I15" s="244"/>
      <c r="J15" s="244"/>
    </row>
    <row r="16" spans="1:10" s="21" customFormat="1" ht="12.9" x14ac:dyDescent="0.35">
      <c r="A16" s="252" t="s">
        <v>71</v>
      </c>
      <c r="B16" s="252"/>
      <c r="C16" s="252"/>
      <c r="D16" s="252"/>
      <c r="E16" s="252"/>
      <c r="F16" s="252"/>
      <c r="G16" s="252"/>
      <c r="H16" s="252"/>
      <c r="I16" s="252"/>
      <c r="J16" s="252"/>
    </row>
    <row r="17" spans="1:10" s="21" customFormat="1" ht="12.9" x14ac:dyDescent="0.35">
      <c r="A17" s="252"/>
      <c r="B17" s="252"/>
      <c r="C17" s="252"/>
      <c r="D17" s="252"/>
      <c r="E17" s="252"/>
      <c r="F17" s="252"/>
      <c r="G17" s="252"/>
      <c r="H17" s="252"/>
      <c r="I17" s="252"/>
      <c r="J17" s="252"/>
    </row>
    <row r="18" spans="1:10" s="21" customFormat="1" ht="12.9" x14ac:dyDescent="0.35">
      <c r="A18" s="252"/>
      <c r="B18" s="252"/>
      <c r="C18" s="252"/>
      <c r="D18" s="252"/>
      <c r="E18" s="252"/>
      <c r="F18" s="252"/>
      <c r="G18" s="252"/>
      <c r="H18" s="252"/>
      <c r="I18" s="252"/>
      <c r="J18" s="252"/>
    </row>
    <row r="19" spans="1:10" s="21" customFormat="1" ht="12.9" hidden="1" x14ac:dyDescent="0.35">
      <c r="A19" s="252"/>
      <c r="B19" s="252"/>
      <c r="C19" s="252"/>
      <c r="D19" s="252"/>
      <c r="E19" s="252"/>
      <c r="F19" s="252"/>
      <c r="G19" s="252"/>
      <c r="H19" s="252"/>
      <c r="I19" s="252"/>
      <c r="J19" s="252"/>
    </row>
    <row r="20" spans="1:10" hidden="1" x14ac:dyDescent="0.45">
      <c r="A20" s="252"/>
      <c r="B20" s="252"/>
      <c r="C20" s="252"/>
      <c r="D20" s="252"/>
      <c r="E20" s="252"/>
      <c r="F20" s="252"/>
      <c r="G20" s="252"/>
      <c r="H20" s="252"/>
      <c r="I20" s="252"/>
      <c r="J20" s="252"/>
    </row>
    <row r="22" spans="1:10" ht="37.5" customHeight="1" x14ac:dyDescent="0.5">
      <c r="A22" s="252" t="s">
        <v>72</v>
      </c>
      <c r="B22" s="252"/>
      <c r="C22" s="252"/>
      <c r="D22" s="252"/>
      <c r="E22" s="252"/>
      <c r="F22" s="252"/>
      <c r="G22" s="252"/>
      <c r="H22" s="252"/>
      <c r="I22" s="252"/>
      <c r="J22" s="252"/>
    </row>
    <row r="24" spans="1:10" x14ac:dyDescent="0.45">
      <c r="A24" s="8" t="s">
        <v>73</v>
      </c>
      <c r="C24" s="99" t="s">
        <v>74</v>
      </c>
      <c r="D24" s="99"/>
      <c r="E24" s="99"/>
      <c r="F24" s="99"/>
      <c r="G24" s="99"/>
      <c r="H24" s="81" t="s">
        <v>75</v>
      </c>
      <c r="I24" s="99" t="s">
        <v>76</v>
      </c>
      <c r="J24" s="99"/>
    </row>
    <row r="26" spans="1:10" x14ac:dyDescent="0.45">
      <c r="A26" s="8" t="s">
        <v>77</v>
      </c>
      <c r="C26" s="99" t="s">
        <v>78</v>
      </c>
      <c r="D26" s="99"/>
      <c r="E26" s="99"/>
      <c r="F26" s="81" t="s">
        <v>79</v>
      </c>
      <c r="G26" s="69" t="s">
        <v>80</v>
      </c>
      <c r="H26" s="81" t="s">
        <v>81</v>
      </c>
      <c r="I26" s="99" t="s">
        <v>82</v>
      </c>
      <c r="J26" s="99"/>
    </row>
    <row r="28" spans="1:10" x14ac:dyDescent="0.45">
      <c r="A28" s="8" t="s">
        <v>83</v>
      </c>
      <c r="B28" s="99" t="s">
        <v>84</v>
      </c>
      <c r="C28" s="99"/>
      <c r="D28" s="99"/>
      <c r="E28" s="99"/>
      <c r="F28" s="128" t="s">
        <v>85</v>
      </c>
      <c r="G28" s="128"/>
      <c r="H28" s="99" t="s">
        <v>86</v>
      </c>
      <c r="I28" s="99"/>
      <c r="J28" s="99"/>
    </row>
    <row r="30" spans="1:10" x14ac:dyDescent="0.45">
      <c r="A30" s="247" t="s">
        <v>87</v>
      </c>
      <c r="B30" s="247"/>
      <c r="C30" s="247"/>
    </row>
    <row r="31" spans="1:10" x14ac:dyDescent="0.45">
      <c r="H31" s="83" t="s">
        <v>2</v>
      </c>
      <c r="I31" s="26"/>
      <c r="J31" s="26"/>
    </row>
    <row r="32" spans="1:10" x14ac:dyDescent="0.45">
      <c r="B32" s="248" t="s">
        <v>88</v>
      </c>
      <c r="C32" s="249"/>
      <c r="D32" s="248" t="s">
        <v>89</v>
      </c>
      <c r="E32" s="249"/>
      <c r="F32" s="248" t="s">
        <v>90</v>
      </c>
      <c r="G32" s="249"/>
      <c r="H32" s="248" t="s">
        <v>91</v>
      </c>
      <c r="I32" s="249"/>
      <c r="J32" s="26"/>
    </row>
    <row r="33" spans="1:10" x14ac:dyDescent="0.45">
      <c r="B33" s="250">
        <v>5</v>
      </c>
      <c r="C33" s="251"/>
      <c r="D33" s="250">
        <v>10</v>
      </c>
      <c r="E33" s="251"/>
      <c r="F33" s="250">
        <v>10.83</v>
      </c>
      <c r="G33" s="251"/>
      <c r="H33" s="250">
        <v>21.65</v>
      </c>
      <c r="I33" s="251"/>
      <c r="J33" s="26"/>
    </row>
    <row r="34" spans="1:10" x14ac:dyDescent="0.45">
      <c r="I34" s="26"/>
      <c r="J34" s="26"/>
    </row>
    <row r="36" spans="1:10" x14ac:dyDescent="0.45">
      <c r="A36" s="8" t="s">
        <v>64</v>
      </c>
      <c r="C36" s="127" t="s">
        <v>65</v>
      </c>
      <c r="D36" s="127"/>
      <c r="E36" s="127"/>
      <c r="F36" s="127"/>
      <c r="G36" s="81" t="s">
        <v>1</v>
      </c>
      <c r="H36" s="129" t="s">
        <v>66</v>
      </c>
      <c r="I36" s="129"/>
      <c r="J36" s="129"/>
    </row>
  </sheetData>
  <mergeCells count="24">
    <mergeCell ref="A22:J22"/>
    <mergeCell ref="D1:J3"/>
    <mergeCell ref="A5:J8"/>
    <mergeCell ref="A10:J14"/>
    <mergeCell ref="B15:J15"/>
    <mergeCell ref="A16:J20"/>
    <mergeCell ref="C24:G24"/>
    <mergeCell ref="I24:J24"/>
    <mergeCell ref="C26:E26"/>
    <mergeCell ref="I26:J26"/>
    <mergeCell ref="B28:E28"/>
    <mergeCell ref="F28:G28"/>
    <mergeCell ref="H28:J28"/>
    <mergeCell ref="C36:F36"/>
    <mergeCell ref="H36:J36"/>
    <mergeCell ref="A30:C30"/>
    <mergeCell ref="B32:C32"/>
    <mergeCell ref="D32:E32"/>
    <mergeCell ref="F32:G32"/>
    <mergeCell ref="H32:I32"/>
    <mergeCell ref="B33:C33"/>
    <mergeCell ref="D33:E33"/>
    <mergeCell ref="F33:G33"/>
    <mergeCell ref="H33:I33"/>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2AAB7-A174-4C29-8B7E-A26265902DAB}">
  <sheetPr>
    <pageSetUpPr fitToPage="1"/>
  </sheetPr>
  <dimension ref="A1:AO41"/>
  <sheetViews>
    <sheetView zoomScaleNormal="100" workbookViewId="0">
      <selection activeCell="AK30" sqref="AK30"/>
    </sheetView>
  </sheetViews>
  <sheetFormatPr defaultColWidth="8.85546875" defaultRowHeight="15.9" x14ac:dyDescent="0.45"/>
  <cols>
    <col min="1" max="29" width="2.640625" style="8" customWidth="1"/>
    <col min="30" max="34" width="2.5" style="8" customWidth="1"/>
    <col min="35" max="35" width="3.640625" style="8" customWidth="1"/>
    <col min="36" max="36" width="2.5" style="8" customWidth="1"/>
    <col min="37" max="16384" width="8.85546875" style="8"/>
  </cols>
  <sheetData>
    <row r="1" spans="1:41" ht="18.45" x14ac:dyDescent="0.5">
      <c r="A1" s="6"/>
      <c r="B1" s="7" t="s">
        <v>228</v>
      </c>
      <c r="C1" s="6"/>
      <c r="D1" s="6"/>
      <c r="E1" s="6"/>
      <c r="F1" s="6"/>
      <c r="G1" s="6"/>
      <c r="H1" s="6"/>
      <c r="J1" s="7"/>
      <c r="K1" s="7"/>
      <c r="L1" s="7"/>
      <c r="M1" s="7"/>
      <c r="N1" s="6"/>
      <c r="O1" s="6"/>
      <c r="P1" s="6"/>
      <c r="Q1" s="9" t="s">
        <v>229</v>
      </c>
      <c r="R1" s="9"/>
      <c r="S1" s="9"/>
      <c r="T1" s="9"/>
      <c r="U1" s="9"/>
      <c r="V1" s="10"/>
      <c r="W1" s="10"/>
      <c r="X1" s="10"/>
      <c r="Y1" s="10"/>
      <c r="Z1" s="10"/>
      <c r="AA1" s="9" t="s">
        <v>230</v>
      </c>
      <c r="AB1" s="9"/>
      <c r="AC1" s="9"/>
      <c r="AD1" s="9"/>
      <c r="AE1" s="9"/>
      <c r="AF1" s="10"/>
      <c r="AG1" s="10"/>
      <c r="AH1" s="10"/>
      <c r="AI1" s="10"/>
      <c r="AJ1" s="6"/>
      <c r="AK1" s="6"/>
      <c r="AL1" s="6"/>
      <c r="AM1" s="6"/>
      <c r="AN1" s="6"/>
      <c r="AO1" s="6"/>
    </row>
    <row r="2" spans="1:41" ht="18.45" x14ac:dyDescent="0.5">
      <c r="A2" s="6"/>
      <c r="B2" s="7" t="s">
        <v>231</v>
      </c>
      <c r="C2" s="6"/>
      <c r="D2" s="6"/>
      <c r="E2" s="6"/>
      <c r="F2" s="6"/>
      <c r="G2" s="6"/>
      <c r="H2" s="6"/>
      <c r="J2" s="7"/>
      <c r="K2" s="7"/>
      <c r="L2" s="7"/>
      <c r="M2" s="7"/>
      <c r="N2" s="7"/>
      <c r="O2" s="7"/>
      <c r="P2" s="7"/>
      <c r="Q2" s="263" t="s">
        <v>3</v>
      </c>
      <c r="R2" s="263"/>
      <c r="S2" s="263"/>
      <c r="T2" s="263"/>
      <c r="U2" s="263"/>
      <c r="V2" s="263"/>
      <c r="W2" s="263"/>
      <c r="X2" s="263"/>
      <c r="Y2" s="263"/>
      <c r="Z2" s="10"/>
      <c r="AA2" s="264" t="s">
        <v>158</v>
      </c>
      <c r="AB2" s="264"/>
      <c r="AC2" s="264"/>
      <c r="AD2" s="264"/>
      <c r="AE2" s="264"/>
      <c r="AF2" s="264"/>
      <c r="AG2" s="264"/>
      <c r="AH2" s="264"/>
      <c r="AI2" s="264"/>
      <c r="AJ2" s="6"/>
      <c r="AK2" s="6"/>
      <c r="AL2" s="6"/>
      <c r="AM2" s="6"/>
      <c r="AN2" s="6"/>
      <c r="AO2" s="6"/>
    </row>
    <row r="3" spans="1:41" ht="18.45" x14ac:dyDescent="0.5">
      <c r="A3" s="6"/>
      <c r="B3" s="6"/>
      <c r="C3" s="6"/>
      <c r="D3" s="6"/>
      <c r="E3" s="6"/>
      <c r="F3" s="6"/>
      <c r="G3" s="6"/>
      <c r="H3" s="6"/>
      <c r="I3" s="6"/>
      <c r="J3" s="7"/>
      <c r="K3" s="7"/>
      <c r="L3" s="7"/>
      <c r="M3" s="7"/>
      <c r="N3" s="7"/>
      <c r="O3" s="7"/>
      <c r="P3" s="6"/>
      <c r="Q3" s="263"/>
      <c r="R3" s="263"/>
      <c r="S3" s="263"/>
      <c r="T3" s="263"/>
      <c r="U3" s="263"/>
      <c r="V3" s="263"/>
      <c r="W3" s="263"/>
      <c r="X3" s="263"/>
      <c r="Y3" s="263"/>
      <c r="Z3" s="10"/>
      <c r="AA3" s="264"/>
      <c r="AB3" s="264"/>
      <c r="AC3" s="264"/>
      <c r="AD3" s="264"/>
      <c r="AE3" s="264"/>
      <c r="AF3" s="264"/>
      <c r="AG3" s="264"/>
      <c r="AH3" s="264"/>
      <c r="AI3" s="264"/>
      <c r="AJ3" s="6"/>
      <c r="AK3" s="6"/>
      <c r="AL3" s="6"/>
      <c r="AM3" s="6"/>
      <c r="AN3" s="6"/>
      <c r="AO3" s="6"/>
    </row>
    <row r="4" spans="1:41" x14ac:dyDescent="0.45">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row>
    <row r="5" spans="1:41" s="12" customFormat="1" x14ac:dyDescent="0.45">
      <c r="A5" s="9" t="s">
        <v>232</v>
      </c>
      <c r="B5" s="9"/>
      <c r="C5" s="9"/>
      <c r="D5" s="9"/>
      <c r="E5" s="9"/>
      <c r="F5" s="9"/>
      <c r="G5" s="9"/>
      <c r="H5" s="9"/>
      <c r="I5" s="9"/>
      <c r="J5" s="9"/>
      <c r="K5" s="9"/>
      <c r="L5" s="9"/>
      <c r="M5" s="9"/>
      <c r="N5" s="9"/>
      <c r="O5" s="9"/>
      <c r="P5" s="9"/>
      <c r="Q5" s="9"/>
      <c r="R5" s="9" t="s">
        <v>233</v>
      </c>
      <c r="S5" s="9"/>
      <c r="T5" s="9"/>
      <c r="U5" s="9"/>
      <c r="V5" s="9"/>
      <c r="W5" s="9"/>
      <c r="X5" s="9"/>
      <c r="Y5" s="9"/>
      <c r="Z5" s="9"/>
      <c r="AA5" s="9"/>
      <c r="AB5" s="9"/>
      <c r="AC5" s="9"/>
      <c r="AD5" s="9"/>
      <c r="AE5" s="9"/>
      <c r="AF5" s="9"/>
      <c r="AG5" s="9"/>
      <c r="AH5" s="11"/>
      <c r="AI5" s="11"/>
      <c r="AJ5" s="11"/>
      <c r="AK5" s="11"/>
      <c r="AL5" s="11"/>
      <c r="AM5" s="11"/>
      <c r="AN5" s="11"/>
      <c r="AO5" s="11"/>
    </row>
    <row r="6" spans="1:41" x14ac:dyDescent="0.45">
      <c r="A6" s="265" t="s">
        <v>234</v>
      </c>
      <c r="B6" s="265"/>
      <c r="C6" s="265"/>
      <c r="D6" s="265"/>
      <c r="E6" s="265"/>
      <c r="F6" s="265"/>
      <c r="G6" s="265"/>
      <c r="H6" s="265"/>
      <c r="I6" s="265"/>
      <c r="J6" s="265"/>
      <c r="K6" s="265"/>
      <c r="L6" s="265"/>
      <c r="M6" s="265"/>
      <c r="N6" s="265"/>
      <c r="O6" s="265"/>
      <c r="P6" s="265"/>
      <c r="Q6" s="10"/>
      <c r="R6" s="265" t="s">
        <v>235</v>
      </c>
      <c r="S6" s="265"/>
      <c r="T6" s="265"/>
      <c r="U6" s="265"/>
      <c r="V6" s="265"/>
      <c r="W6" s="265"/>
      <c r="X6" s="265"/>
      <c r="Y6" s="265"/>
      <c r="Z6" s="265"/>
      <c r="AA6" s="265"/>
      <c r="AB6" s="265"/>
      <c r="AC6" s="265"/>
      <c r="AD6" s="265"/>
      <c r="AE6" s="265"/>
      <c r="AF6" s="265"/>
      <c r="AG6" s="265"/>
      <c r="AH6" s="6"/>
      <c r="AI6" s="6"/>
      <c r="AJ6" s="6"/>
      <c r="AK6" s="6"/>
      <c r="AL6" s="6"/>
      <c r="AM6" s="6"/>
      <c r="AN6" s="6"/>
      <c r="AO6" s="6"/>
    </row>
    <row r="7" spans="1:41" x14ac:dyDescent="0.45">
      <c r="A7" s="256" t="s">
        <v>236</v>
      </c>
      <c r="B7" s="256"/>
      <c r="C7" s="256"/>
      <c r="D7" s="256"/>
      <c r="E7" s="256"/>
      <c r="F7" s="256"/>
      <c r="G7" s="256"/>
      <c r="H7" s="256"/>
      <c r="I7" s="256"/>
      <c r="J7" s="256"/>
      <c r="K7" s="256"/>
      <c r="L7" s="256"/>
      <c r="M7" s="256"/>
      <c r="N7" s="256"/>
      <c r="O7" s="256"/>
      <c r="P7" s="256"/>
      <c r="Q7" s="10"/>
      <c r="R7" s="266" t="s">
        <v>237</v>
      </c>
      <c r="S7" s="266"/>
      <c r="T7" s="266"/>
      <c r="U7" s="266"/>
      <c r="V7" s="266"/>
      <c r="W7" s="266"/>
      <c r="X7" s="266"/>
      <c r="Y7" s="266"/>
      <c r="Z7" s="266"/>
      <c r="AA7" s="266"/>
      <c r="AB7" s="266"/>
      <c r="AC7" s="266"/>
      <c r="AD7" s="266"/>
      <c r="AE7" s="266"/>
      <c r="AF7" s="266"/>
      <c r="AG7" s="266"/>
      <c r="AH7" s="6"/>
      <c r="AI7" s="6"/>
      <c r="AJ7" s="6"/>
      <c r="AK7" s="6"/>
      <c r="AL7" s="6"/>
      <c r="AM7" s="6"/>
      <c r="AN7" s="6"/>
      <c r="AO7" s="6"/>
    </row>
    <row r="8" spans="1:41" x14ac:dyDescent="0.45">
      <c r="A8" s="256"/>
      <c r="B8" s="256"/>
      <c r="C8" s="256"/>
      <c r="D8" s="256"/>
      <c r="E8" s="256"/>
      <c r="F8" s="256"/>
      <c r="G8" s="256"/>
      <c r="H8" s="256"/>
      <c r="I8" s="256"/>
      <c r="J8" s="256"/>
      <c r="K8" s="256"/>
      <c r="L8" s="256"/>
      <c r="M8" s="256"/>
      <c r="N8" s="256"/>
      <c r="O8" s="256"/>
      <c r="P8" s="256"/>
      <c r="Q8" s="10"/>
      <c r="R8" s="266"/>
      <c r="S8" s="266"/>
      <c r="T8" s="266"/>
      <c r="U8" s="266"/>
      <c r="V8" s="266"/>
      <c r="W8" s="266"/>
      <c r="X8" s="266"/>
      <c r="Y8" s="266"/>
      <c r="Z8" s="266"/>
      <c r="AA8" s="266"/>
      <c r="AB8" s="266"/>
      <c r="AC8" s="266"/>
      <c r="AD8" s="266"/>
      <c r="AE8" s="266"/>
      <c r="AF8" s="266"/>
      <c r="AG8" s="266"/>
      <c r="AH8" s="6"/>
      <c r="AI8" s="6"/>
      <c r="AJ8" s="6"/>
      <c r="AK8" s="6"/>
      <c r="AL8" s="6"/>
      <c r="AM8" s="6"/>
      <c r="AN8" s="6"/>
      <c r="AO8" s="6"/>
    </row>
    <row r="9" spans="1:41" x14ac:dyDescent="0.45">
      <c r="A9" s="256"/>
      <c r="B9" s="256"/>
      <c r="C9" s="256"/>
      <c r="D9" s="256"/>
      <c r="E9" s="256"/>
      <c r="F9" s="256"/>
      <c r="G9" s="256"/>
      <c r="H9" s="256"/>
      <c r="I9" s="256"/>
      <c r="J9" s="256"/>
      <c r="K9" s="256"/>
      <c r="L9" s="256"/>
      <c r="M9" s="256"/>
      <c r="N9" s="256"/>
      <c r="O9" s="256"/>
      <c r="P9" s="256"/>
      <c r="Q9" s="10"/>
      <c r="R9" s="266"/>
      <c r="S9" s="266"/>
      <c r="T9" s="266"/>
      <c r="U9" s="266"/>
      <c r="V9" s="266"/>
      <c r="W9" s="266"/>
      <c r="X9" s="266"/>
      <c r="Y9" s="266"/>
      <c r="Z9" s="266"/>
      <c r="AA9" s="266"/>
      <c r="AB9" s="266"/>
      <c r="AC9" s="266"/>
      <c r="AD9" s="266"/>
      <c r="AE9" s="266"/>
      <c r="AF9" s="266"/>
      <c r="AG9" s="266"/>
      <c r="AH9" s="6"/>
      <c r="AI9" s="6"/>
      <c r="AJ9" s="6"/>
      <c r="AK9" s="6"/>
      <c r="AL9" s="6"/>
      <c r="AM9" s="6"/>
      <c r="AN9" s="6"/>
      <c r="AO9" s="6"/>
    </row>
    <row r="10" spans="1:41" x14ac:dyDescent="0.45">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row>
    <row r="11" spans="1:41" s="15" customFormat="1" ht="12" x14ac:dyDescent="0.35">
      <c r="A11" s="13" t="s">
        <v>123</v>
      </c>
      <c r="B11" s="13"/>
      <c r="C11" s="13"/>
      <c r="D11" s="13"/>
      <c r="E11" s="13"/>
      <c r="F11" s="13"/>
      <c r="G11" s="13"/>
      <c r="H11" s="13"/>
      <c r="I11" s="13"/>
      <c r="J11" s="13"/>
      <c r="K11" s="13"/>
      <c r="L11" s="13"/>
      <c r="M11" s="13"/>
      <c r="N11" s="13"/>
      <c r="O11" s="13"/>
      <c r="P11" s="259">
        <v>5</v>
      </c>
      <c r="Q11" s="259"/>
      <c r="R11" s="259"/>
      <c r="S11" s="258" t="s">
        <v>124</v>
      </c>
      <c r="T11" s="258"/>
      <c r="U11" s="258"/>
      <c r="V11" s="259">
        <v>21.67</v>
      </c>
      <c r="W11" s="259"/>
      <c r="X11" s="259"/>
      <c r="Y11" s="13" t="s">
        <v>125</v>
      </c>
      <c r="Z11" s="13"/>
      <c r="AA11" s="13"/>
      <c r="AB11" s="13" t="s">
        <v>126</v>
      </c>
      <c r="AC11" s="13"/>
      <c r="AD11" s="13"/>
      <c r="AE11" s="13"/>
      <c r="AF11" s="13"/>
      <c r="AG11" s="13"/>
      <c r="AH11" s="13"/>
      <c r="AI11" s="13"/>
      <c r="AJ11" s="13"/>
      <c r="AK11" s="13"/>
      <c r="AL11" s="13"/>
      <c r="AM11" s="13"/>
      <c r="AN11" s="14"/>
      <c r="AO11" s="14"/>
    </row>
    <row r="12" spans="1:41" s="15" customFormat="1" ht="12" x14ac:dyDescent="0.35">
      <c r="A12" s="256" t="s">
        <v>238</v>
      </c>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13"/>
      <c r="AK12" s="13"/>
      <c r="AL12" s="13" t="s">
        <v>2</v>
      </c>
      <c r="AM12" s="13"/>
      <c r="AN12" s="258"/>
      <c r="AO12" s="258"/>
    </row>
    <row r="13" spans="1:41" s="15" customFormat="1" ht="12" x14ac:dyDescent="0.35">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13"/>
      <c r="AK13" s="13"/>
      <c r="AL13" s="13"/>
      <c r="AM13" s="13"/>
      <c r="AN13" s="256"/>
      <c r="AO13" s="256"/>
    </row>
    <row r="14" spans="1:41" s="15" customFormat="1" ht="12" x14ac:dyDescent="0.35">
      <c r="A14" s="256"/>
      <c r="B14" s="256"/>
      <c r="C14" s="256"/>
      <c r="D14" s="256"/>
      <c r="E14" s="256"/>
      <c r="F14" s="256"/>
      <c r="G14" s="256"/>
      <c r="H14" s="256"/>
      <c r="I14" s="256"/>
      <c r="J14" s="256"/>
      <c r="K14" s="256"/>
      <c r="L14" s="256"/>
      <c r="M14" s="256"/>
      <c r="N14" s="256"/>
      <c r="O14" s="256"/>
      <c r="P14" s="256"/>
      <c r="Q14" s="256"/>
      <c r="R14" s="256"/>
      <c r="S14" s="256"/>
      <c r="T14" s="256"/>
      <c r="U14" s="256"/>
      <c r="V14" s="256"/>
      <c r="W14" s="256"/>
      <c r="X14" s="256"/>
      <c r="Y14" s="256"/>
      <c r="Z14" s="256"/>
      <c r="AA14" s="256"/>
      <c r="AB14" s="256"/>
      <c r="AC14" s="256"/>
      <c r="AD14" s="256"/>
      <c r="AE14" s="256"/>
      <c r="AF14" s="256"/>
      <c r="AG14" s="256"/>
      <c r="AH14" s="256"/>
      <c r="AI14" s="256"/>
      <c r="AJ14" s="13"/>
      <c r="AK14" s="13"/>
      <c r="AL14" s="13"/>
      <c r="AM14" s="13"/>
      <c r="AN14" s="256"/>
      <c r="AO14" s="256"/>
    </row>
    <row r="15" spans="1:41" s="15" customFormat="1" ht="43.75" customHeight="1" x14ac:dyDescent="0.35">
      <c r="A15" s="262" t="s">
        <v>269</v>
      </c>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13"/>
      <c r="AK15" s="13"/>
      <c r="AL15" s="13"/>
      <c r="AM15" s="13"/>
      <c r="AN15" s="256"/>
      <c r="AO15" s="256"/>
    </row>
    <row r="16" spans="1:41" s="15" customFormat="1" ht="3" customHeight="1" x14ac:dyDescent="0.35">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3"/>
      <c r="AK16" s="13"/>
      <c r="AL16" s="13"/>
      <c r="AM16" s="13"/>
      <c r="AN16" s="13"/>
      <c r="AO16" s="13"/>
    </row>
    <row r="17" spans="1:41" s="15" customFormat="1" ht="8.6" customHeight="1" x14ac:dyDescent="0.3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row>
    <row r="18" spans="1:41" s="15" customFormat="1" ht="48.9" customHeight="1" x14ac:dyDescent="0.35">
      <c r="A18" s="260" t="s">
        <v>239</v>
      </c>
      <c r="B18" s="260"/>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13"/>
      <c r="AK18" s="13"/>
      <c r="AL18" s="13"/>
      <c r="AM18" s="13"/>
      <c r="AN18" s="13"/>
      <c r="AO18" s="13"/>
    </row>
    <row r="19" spans="1:41" s="15" customFormat="1" ht="12" x14ac:dyDescent="0.35">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row>
    <row r="20" spans="1:41" s="19" customFormat="1" ht="13.3" x14ac:dyDescent="0.35">
      <c r="A20" s="14" t="s">
        <v>240</v>
      </c>
      <c r="B20" s="14"/>
      <c r="C20" s="14"/>
      <c r="D20" s="14"/>
      <c r="E20" s="14"/>
      <c r="F20" s="14"/>
      <c r="G20" s="14"/>
      <c r="H20" s="14"/>
      <c r="I20" s="18"/>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row>
    <row r="21" spans="1:41" s="15" customFormat="1" ht="12" x14ac:dyDescent="0.35">
      <c r="A21" s="261" t="s">
        <v>241</v>
      </c>
      <c r="B21" s="261"/>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13"/>
      <c r="AK21" s="13"/>
      <c r="AL21" s="13"/>
      <c r="AM21" s="13"/>
      <c r="AN21" s="13"/>
      <c r="AO21" s="13"/>
    </row>
    <row r="22" spans="1:41" s="15" customFormat="1" ht="25.75" customHeight="1" x14ac:dyDescent="0.35">
      <c r="A22" s="20" t="s">
        <v>242</v>
      </c>
      <c r="B22" s="261" t="s">
        <v>243</v>
      </c>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13"/>
      <c r="AK22" s="13"/>
      <c r="AL22" s="13"/>
      <c r="AM22" s="13"/>
      <c r="AN22" s="13"/>
      <c r="AO22" s="13"/>
    </row>
    <row r="23" spans="1:41" s="15" customFormat="1" ht="25.75" customHeight="1" x14ac:dyDescent="0.35">
      <c r="A23" s="20" t="s">
        <v>242</v>
      </c>
      <c r="B23" s="261" t="s">
        <v>244</v>
      </c>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13"/>
      <c r="AK23" s="13"/>
      <c r="AL23" s="13"/>
      <c r="AM23" s="13"/>
      <c r="AN23" s="13"/>
      <c r="AO23" s="13"/>
    </row>
    <row r="24" spans="1:41" s="21" customFormat="1" ht="13.3" customHeight="1" x14ac:dyDescent="0.35">
      <c r="A24" s="20" t="s">
        <v>242</v>
      </c>
      <c r="B24" s="258" t="s">
        <v>245</v>
      </c>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10"/>
      <c r="AK24" s="10"/>
      <c r="AL24" s="10"/>
      <c r="AM24" s="10"/>
      <c r="AN24" s="10"/>
      <c r="AO24" s="10"/>
    </row>
    <row r="25" spans="1:41" s="21" customFormat="1" ht="12.9" x14ac:dyDescent="0.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row>
    <row r="26" spans="1:41" s="19" customFormat="1" ht="12" x14ac:dyDescent="0.35">
      <c r="A26" s="14" t="s">
        <v>246</v>
      </c>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row>
    <row r="27" spans="1:41" ht="23.15" customHeight="1" x14ac:dyDescent="0.45">
      <c r="A27" s="20" t="s">
        <v>242</v>
      </c>
      <c r="B27" s="256" t="s">
        <v>247</v>
      </c>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6"/>
      <c r="AK27" s="6"/>
      <c r="AL27" s="6"/>
      <c r="AM27" s="6"/>
      <c r="AN27" s="6"/>
      <c r="AO27" s="6"/>
    </row>
    <row r="28" spans="1:41" ht="13.3" customHeight="1" x14ac:dyDescent="0.45">
      <c r="A28" s="20" t="s">
        <v>242</v>
      </c>
      <c r="B28" s="256" t="s">
        <v>248</v>
      </c>
      <c r="C28" s="256"/>
      <c r="D28" s="256"/>
      <c r="E28" s="256"/>
      <c r="F28" s="256"/>
      <c r="G28" s="256"/>
      <c r="H28" s="256"/>
      <c r="I28" s="256"/>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6"/>
      <c r="AK28" s="6"/>
      <c r="AL28" s="6"/>
      <c r="AM28" s="6"/>
      <c r="AN28" s="6"/>
      <c r="AO28" s="6"/>
    </row>
    <row r="29" spans="1:41" s="15" customFormat="1" ht="13.3" customHeight="1" x14ac:dyDescent="0.35">
      <c r="A29" s="20" t="s">
        <v>242</v>
      </c>
      <c r="B29" s="257" t="s">
        <v>249</v>
      </c>
      <c r="C29" s="257"/>
      <c r="D29" s="257"/>
      <c r="E29" s="257"/>
      <c r="F29" s="257"/>
      <c r="G29" s="257"/>
      <c r="H29" s="257"/>
      <c r="I29" s="257"/>
      <c r="J29" s="257"/>
      <c r="K29" s="257"/>
      <c r="L29" s="257"/>
      <c r="M29" s="257"/>
      <c r="N29" s="257"/>
      <c r="O29" s="257"/>
      <c r="P29" s="257"/>
      <c r="Q29" s="257"/>
      <c r="R29" s="257"/>
      <c r="S29" s="257"/>
      <c r="T29" s="257"/>
      <c r="U29" s="257"/>
      <c r="V29" s="257"/>
      <c r="W29" s="257"/>
      <c r="X29" s="257"/>
      <c r="Y29" s="257"/>
      <c r="Z29" s="257"/>
      <c r="AA29" s="257"/>
      <c r="AB29" s="257"/>
      <c r="AC29" s="257"/>
      <c r="AD29" s="257"/>
      <c r="AE29" s="257"/>
      <c r="AF29" s="257"/>
      <c r="AG29" s="257"/>
      <c r="AH29" s="257"/>
      <c r="AI29" s="257"/>
      <c r="AJ29" s="13"/>
      <c r="AK29" s="13"/>
      <c r="AL29" s="13"/>
      <c r="AM29" s="13"/>
      <c r="AN29" s="13"/>
      <c r="AO29" s="13"/>
    </row>
    <row r="30" spans="1:41" x14ac:dyDescent="0.45">
      <c r="A30" s="6"/>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row>
    <row r="31" spans="1:41" s="19" customFormat="1" ht="13.3" x14ac:dyDescent="0.35">
      <c r="A31" s="14" t="s">
        <v>250</v>
      </c>
      <c r="B31" s="14"/>
      <c r="C31" s="14"/>
      <c r="D31" s="14"/>
      <c r="E31" s="14"/>
      <c r="F31" s="18" t="s">
        <v>2</v>
      </c>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row>
    <row r="32" spans="1:41" s="15" customFormat="1" ht="12" x14ac:dyDescent="0.35">
      <c r="A32" s="258" t="s">
        <v>251</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13"/>
      <c r="AK32" s="13"/>
      <c r="AL32" s="13"/>
      <c r="AM32" s="13"/>
      <c r="AN32" s="13"/>
      <c r="AO32" s="13"/>
    </row>
    <row r="33" spans="1:41" s="15" customFormat="1" ht="12" x14ac:dyDescent="0.35">
      <c r="A33" s="20" t="s">
        <v>242</v>
      </c>
      <c r="B33" s="256" t="s">
        <v>252</v>
      </c>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13"/>
      <c r="AK33" s="13"/>
      <c r="AL33" s="13"/>
      <c r="AM33" s="13"/>
      <c r="AN33" s="13"/>
      <c r="AO33" s="13"/>
    </row>
    <row r="34" spans="1:41" x14ac:dyDescent="0.45">
      <c r="A34" s="20" t="s">
        <v>242</v>
      </c>
      <c r="B34" s="256" t="s">
        <v>253</v>
      </c>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c r="AB34" s="256"/>
      <c r="AC34" s="256"/>
      <c r="AD34" s="256"/>
      <c r="AE34" s="256"/>
      <c r="AF34" s="256"/>
      <c r="AG34" s="256"/>
      <c r="AH34" s="256"/>
      <c r="AI34" s="256"/>
      <c r="AJ34" s="6"/>
      <c r="AK34" s="6"/>
      <c r="AL34" s="6"/>
      <c r="AM34" s="6"/>
      <c r="AN34" s="6"/>
      <c r="AO34" s="6"/>
    </row>
    <row r="35" spans="1:41" x14ac:dyDescent="0.45">
      <c r="A35" s="20" t="s">
        <v>242</v>
      </c>
      <c r="B35" s="256" t="s">
        <v>254</v>
      </c>
      <c r="C35" s="256"/>
      <c r="D35" s="256"/>
      <c r="E35" s="256"/>
      <c r="F35" s="256"/>
      <c r="G35" s="256"/>
      <c r="H35" s="256"/>
      <c r="I35" s="256"/>
      <c r="J35" s="256"/>
      <c r="K35" s="256"/>
      <c r="L35" s="256"/>
      <c r="M35" s="256"/>
      <c r="N35" s="256"/>
      <c r="O35" s="256"/>
      <c r="P35" s="256"/>
      <c r="Q35" s="256"/>
      <c r="R35" s="256"/>
      <c r="S35" s="256"/>
      <c r="T35" s="256"/>
      <c r="U35" s="256"/>
      <c r="V35" s="256"/>
      <c r="W35" s="256"/>
      <c r="X35" s="256"/>
      <c r="Y35" s="256"/>
      <c r="Z35" s="256"/>
      <c r="AA35" s="256"/>
      <c r="AB35" s="256"/>
      <c r="AC35" s="256"/>
      <c r="AD35" s="256"/>
      <c r="AE35" s="256"/>
      <c r="AF35" s="256"/>
      <c r="AG35" s="256"/>
      <c r="AH35" s="256"/>
      <c r="AI35" s="256"/>
      <c r="AJ35" s="6"/>
      <c r="AK35" s="6"/>
      <c r="AL35" s="6"/>
      <c r="AM35" s="6"/>
      <c r="AN35" s="6"/>
      <c r="AO35" s="6"/>
    </row>
    <row r="36" spans="1:41" ht="27.45" customHeight="1" x14ac:dyDescent="0.45">
      <c r="A36" s="20" t="s">
        <v>242</v>
      </c>
      <c r="B36" s="256" t="s">
        <v>255</v>
      </c>
      <c r="C36" s="256"/>
      <c r="D36" s="256"/>
      <c r="E36" s="256"/>
      <c r="F36" s="256"/>
      <c r="G36" s="256"/>
      <c r="H36" s="256"/>
      <c r="I36" s="256"/>
      <c r="J36" s="256"/>
      <c r="K36" s="256"/>
      <c r="L36" s="256"/>
      <c r="M36" s="256"/>
      <c r="N36" s="256"/>
      <c r="O36" s="256"/>
      <c r="P36" s="256"/>
      <c r="Q36" s="256"/>
      <c r="R36" s="256"/>
      <c r="S36" s="256"/>
      <c r="T36" s="256"/>
      <c r="U36" s="256"/>
      <c r="V36" s="256"/>
      <c r="W36" s="256"/>
      <c r="X36" s="256"/>
      <c r="Y36" s="256"/>
      <c r="Z36" s="256"/>
      <c r="AA36" s="256"/>
      <c r="AB36" s="256"/>
      <c r="AC36" s="256"/>
      <c r="AD36" s="256"/>
      <c r="AE36" s="256"/>
      <c r="AF36" s="256"/>
      <c r="AG36" s="256"/>
      <c r="AH36" s="256"/>
      <c r="AI36" s="256"/>
      <c r="AJ36" s="6"/>
      <c r="AK36" s="6"/>
      <c r="AL36" s="6"/>
      <c r="AM36" s="6"/>
      <c r="AN36" s="6"/>
      <c r="AO36" s="6"/>
    </row>
    <row r="37" spans="1:41" x14ac:dyDescent="0.4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row>
    <row r="38" spans="1:41" s="19" customFormat="1" ht="12" x14ac:dyDescent="0.35">
      <c r="A38" s="14" t="s">
        <v>246</v>
      </c>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row>
    <row r="39" spans="1:41" x14ac:dyDescent="0.45">
      <c r="A39" s="20" t="s">
        <v>242</v>
      </c>
      <c r="B39" s="256" t="s">
        <v>256</v>
      </c>
      <c r="C39" s="256"/>
      <c r="D39" s="256"/>
      <c r="E39" s="256"/>
      <c r="F39" s="256"/>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56"/>
      <c r="AI39" s="256"/>
      <c r="AJ39" s="6"/>
      <c r="AK39" s="6"/>
      <c r="AL39" s="6"/>
      <c r="AM39" s="6"/>
      <c r="AN39" s="6"/>
      <c r="AO39" s="6"/>
    </row>
    <row r="40" spans="1:41" x14ac:dyDescent="0.45">
      <c r="A40" s="20" t="s">
        <v>242</v>
      </c>
      <c r="B40" s="256" t="s">
        <v>257</v>
      </c>
      <c r="C40" s="256"/>
      <c r="D40" s="256"/>
      <c r="E40" s="256"/>
      <c r="F40" s="256"/>
      <c r="G40" s="256"/>
      <c r="H40" s="256"/>
      <c r="I40" s="256"/>
      <c r="J40" s="256"/>
      <c r="K40" s="256"/>
      <c r="L40" s="256"/>
      <c r="M40" s="256"/>
      <c r="N40" s="256"/>
      <c r="O40" s="256"/>
      <c r="P40" s="256"/>
      <c r="Q40" s="256"/>
      <c r="R40" s="256"/>
      <c r="S40" s="256"/>
      <c r="T40" s="256"/>
      <c r="U40" s="256"/>
      <c r="V40" s="256"/>
      <c r="W40" s="256"/>
      <c r="X40" s="256"/>
      <c r="Y40" s="256"/>
      <c r="Z40" s="256"/>
      <c r="AA40" s="256"/>
      <c r="AB40" s="256"/>
      <c r="AC40" s="256"/>
      <c r="AD40" s="256"/>
      <c r="AE40" s="256"/>
      <c r="AF40" s="256"/>
      <c r="AG40" s="256"/>
      <c r="AH40" s="256"/>
      <c r="AI40" s="256"/>
      <c r="AJ40" s="6"/>
      <c r="AK40" s="6"/>
      <c r="AL40" s="6"/>
      <c r="AM40" s="6"/>
      <c r="AN40" s="6"/>
      <c r="AO40" s="6"/>
    </row>
    <row r="41" spans="1:41" x14ac:dyDescent="0.45">
      <c r="A41" s="22"/>
    </row>
  </sheetData>
  <mergeCells count="28">
    <mergeCell ref="AN12:AO12"/>
    <mergeCell ref="AN13:AO15"/>
    <mergeCell ref="A15:AI15"/>
    <mergeCell ref="Q2:Y3"/>
    <mergeCell ref="AA2:AI3"/>
    <mergeCell ref="A6:P6"/>
    <mergeCell ref="R6:AG6"/>
    <mergeCell ref="A7:P9"/>
    <mergeCell ref="R7:AG9"/>
    <mergeCell ref="B27:AI27"/>
    <mergeCell ref="P11:R11"/>
    <mergeCell ref="S11:U11"/>
    <mergeCell ref="V11:X11"/>
    <mergeCell ref="A12:AI14"/>
    <mergeCell ref="A18:AI18"/>
    <mergeCell ref="A21:AI21"/>
    <mergeCell ref="B22:AI22"/>
    <mergeCell ref="B23:AI23"/>
    <mergeCell ref="B24:AI24"/>
    <mergeCell ref="B36:AI36"/>
    <mergeCell ref="B39:AI39"/>
    <mergeCell ref="B40:AI40"/>
    <mergeCell ref="B28:AI28"/>
    <mergeCell ref="B29:AI29"/>
    <mergeCell ref="A32:AI32"/>
    <mergeCell ref="B33:AI33"/>
    <mergeCell ref="B34:AI34"/>
    <mergeCell ref="B35:AI35"/>
  </mergeCells>
  <pageMargins left="0.25" right="0.25" top="0.75" bottom="0.75" header="0.3" footer="0.3"/>
  <pageSetup paperSize="9" scale="98" fitToHeight="0" orientation="portrait" r:id="rId1"/>
  <headerFooter>
    <oddFooter>&amp;LRNRRSNAT-AGMT 05/22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05B6A-ED8B-46A6-8A26-720215AC8F6D}">
  <sheetPr>
    <pageSetUpPr fitToPage="1"/>
  </sheetPr>
  <dimension ref="A1:IE39"/>
  <sheetViews>
    <sheetView workbookViewId="0">
      <selection activeCell="R14" sqref="R14:AI14"/>
    </sheetView>
  </sheetViews>
  <sheetFormatPr defaultColWidth="8.85546875" defaultRowHeight="15.9" x14ac:dyDescent="0.45"/>
  <cols>
    <col min="1" max="29" width="2.640625" style="8" customWidth="1"/>
    <col min="30" max="34" width="2.5" style="8" customWidth="1"/>
    <col min="35" max="35" width="3.640625" style="8" customWidth="1"/>
    <col min="36" max="36" width="2.5" style="8" customWidth="1"/>
    <col min="37" max="16384" width="8.85546875" style="8"/>
  </cols>
  <sheetData>
    <row r="1" spans="1:41" x14ac:dyDescent="0.45">
      <c r="A1" s="282" t="s">
        <v>270</v>
      </c>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row>
    <row r="2" spans="1:41" x14ac:dyDescent="0.45">
      <c r="A2" s="283"/>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row>
    <row r="3" spans="1:41" x14ac:dyDescent="0.45">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row>
    <row r="4" spans="1:41" x14ac:dyDescent="0.45">
      <c r="A4" s="283"/>
      <c r="B4" s="283"/>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row>
    <row r="5" spans="1:41" s="12" customFormat="1" x14ac:dyDescent="0.45">
      <c r="A5" s="283"/>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row>
    <row r="6" spans="1:41" x14ac:dyDescent="0.45">
      <c r="A6" s="283"/>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row>
    <row r="7" spans="1:41" x14ac:dyDescent="0.45">
      <c r="A7" s="283"/>
      <c r="B7" s="283"/>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row>
    <row r="8" spans="1:41" x14ac:dyDescent="0.45">
      <c r="A8" s="283"/>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row>
    <row r="9" spans="1:41" x14ac:dyDescent="0.45">
      <c r="A9" s="283"/>
      <c r="B9" s="28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row>
    <row r="10" spans="1:41" ht="30.55" customHeight="1" x14ac:dyDescent="0.45">
      <c r="A10" s="283"/>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row>
    <row r="11" spans="1:41" s="15" customFormat="1" ht="29.6" customHeight="1" x14ac:dyDescent="0.35">
      <c r="A11" s="284" t="s">
        <v>221</v>
      </c>
      <c r="B11" s="284"/>
      <c r="C11" s="284"/>
      <c r="D11" s="284"/>
      <c r="E11" s="284"/>
      <c r="F11" s="284"/>
      <c r="G11" s="284"/>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N11" s="19"/>
      <c r="AO11" s="19"/>
    </row>
    <row r="12" spans="1:41" s="15" customFormat="1" ht="12" x14ac:dyDescent="0.3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N12" s="19"/>
      <c r="AO12" s="19"/>
    </row>
    <row r="13" spans="1:41" s="15" customFormat="1" ht="12" x14ac:dyDescent="0.35">
      <c r="A13" s="262" t="s">
        <v>129</v>
      </c>
      <c r="B13" s="262"/>
      <c r="C13" s="262"/>
      <c r="D13" s="262"/>
      <c r="E13" s="262"/>
      <c r="F13" s="262"/>
      <c r="G13" s="262"/>
      <c r="H13" s="262"/>
      <c r="I13" s="262"/>
      <c r="J13" s="262"/>
      <c r="K13" s="262"/>
      <c r="L13" s="262"/>
      <c r="M13" s="262"/>
      <c r="N13" s="262"/>
      <c r="O13" s="262"/>
      <c r="P13" s="262"/>
      <c r="Q13" s="23"/>
      <c r="R13" s="262" t="s">
        <v>130</v>
      </c>
      <c r="S13" s="262"/>
      <c r="T13" s="262"/>
      <c r="U13" s="262"/>
      <c r="V13" s="262"/>
      <c r="W13" s="262"/>
      <c r="X13" s="262"/>
      <c r="Y13" s="262"/>
      <c r="Z13" s="262"/>
      <c r="AA13" s="262"/>
      <c r="AB13" s="262"/>
      <c r="AC13" s="262"/>
      <c r="AD13" s="262"/>
      <c r="AE13" s="262"/>
      <c r="AF13" s="262"/>
      <c r="AG13" s="262"/>
      <c r="AH13" s="262"/>
      <c r="AI13" s="262"/>
      <c r="AN13" s="19"/>
      <c r="AO13" s="19"/>
    </row>
    <row r="14" spans="1:41" s="15" customFormat="1" ht="12" x14ac:dyDescent="0.35">
      <c r="A14" s="262" t="s">
        <v>131</v>
      </c>
      <c r="B14" s="262"/>
      <c r="C14" s="262"/>
      <c r="D14" s="262"/>
      <c r="E14" s="262"/>
      <c r="F14" s="262"/>
      <c r="G14" s="262"/>
      <c r="H14" s="262"/>
      <c r="I14" s="262"/>
      <c r="J14" s="262"/>
      <c r="K14" s="262"/>
      <c r="L14" s="262"/>
      <c r="M14" s="262"/>
      <c r="N14" s="262"/>
      <c r="O14" s="262"/>
      <c r="P14" s="262"/>
      <c r="Q14" s="23"/>
      <c r="R14" s="262" t="s">
        <v>132</v>
      </c>
      <c r="S14" s="262"/>
      <c r="T14" s="262"/>
      <c r="U14" s="262"/>
      <c r="V14" s="262"/>
      <c r="W14" s="262"/>
      <c r="X14" s="262"/>
      <c r="Y14" s="262"/>
      <c r="Z14" s="262"/>
      <c r="AA14" s="262"/>
      <c r="AB14" s="262"/>
      <c r="AC14" s="262"/>
      <c r="AD14" s="262"/>
      <c r="AE14" s="262"/>
      <c r="AF14" s="262"/>
      <c r="AG14" s="262"/>
      <c r="AH14" s="262"/>
      <c r="AI14" s="262"/>
      <c r="AN14" s="19"/>
      <c r="AO14" s="19"/>
    </row>
    <row r="15" spans="1:41" s="15" customFormat="1" ht="12" x14ac:dyDescent="0.35">
      <c r="A15" s="262" t="s">
        <v>133</v>
      </c>
      <c r="B15" s="262"/>
      <c r="C15" s="262"/>
      <c r="D15" s="262"/>
      <c r="E15" s="262"/>
      <c r="F15" s="262"/>
      <c r="G15" s="262"/>
      <c r="H15" s="262"/>
      <c r="I15" s="262"/>
      <c r="J15" s="262"/>
      <c r="K15" s="262"/>
      <c r="L15" s="262"/>
      <c r="M15" s="262"/>
      <c r="N15" s="262"/>
      <c r="O15" s="262"/>
      <c r="P15" s="262"/>
      <c r="Q15" s="16"/>
      <c r="R15" s="262" t="s">
        <v>134</v>
      </c>
      <c r="S15" s="262"/>
      <c r="T15" s="262"/>
      <c r="U15" s="262"/>
      <c r="V15" s="262"/>
      <c r="W15" s="262"/>
      <c r="X15" s="262"/>
      <c r="Y15" s="262"/>
      <c r="Z15" s="262"/>
      <c r="AA15" s="262"/>
      <c r="AB15" s="262"/>
      <c r="AC15" s="262"/>
      <c r="AD15" s="262"/>
      <c r="AE15" s="262"/>
      <c r="AF15" s="262"/>
      <c r="AG15" s="262"/>
      <c r="AH15" s="262"/>
      <c r="AI15" s="262"/>
      <c r="AL15" s="15" t="s">
        <v>2</v>
      </c>
      <c r="AN15" s="281"/>
      <c r="AO15" s="281"/>
    </row>
    <row r="16" spans="1:41" s="15" customFormat="1" ht="12" x14ac:dyDescent="0.35">
      <c r="A16" s="262" t="s">
        <v>135</v>
      </c>
      <c r="B16" s="262"/>
      <c r="C16" s="262"/>
      <c r="D16" s="262"/>
      <c r="E16" s="262"/>
      <c r="F16" s="262"/>
      <c r="G16" s="262"/>
      <c r="H16" s="262"/>
      <c r="I16" s="262"/>
      <c r="J16" s="262"/>
      <c r="K16" s="262"/>
      <c r="L16" s="262"/>
      <c r="M16" s="262"/>
      <c r="N16" s="262"/>
      <c r="O16" s="262"/>
      <c r="P16" s="262"/>
      <c r="Q16" s="16"/>
      <c r="R16" s="262" t="s">
        <v>136</v>
      </c>
      <c r="S16" s="262"/>
      <c r="T16" s="262"/>
      <c r="U16" s="262"/>
      <c r="V16" s="262"/>
      <c r="W16" s="262"/>
      <c r="X16" s="262"/>
      <c r="Y16" s="262"/>
      <c r="Z16" s="262"/>
      <c r="AA16" s="262"/>
      <c r="AB16" s="262"/>
      <c r="AC16" s="262"/>
      <c r="AD16" s="262"/>
      <c r="AE16" s="262"/>
      <c r="AF16" s="262"/>
      <c r="AG16" s="262"/>
      <c r="AH16" s="262"/>
      <c r="AI16" s="262"/>
      <c r="AN16" s="262"/>
      <c r="AO16" s="262"/>
    </row>
    <row r="17" spans="1:239" s="15" customFormat="1" ht="12" x14ac:dyDescent="0.35">
      <c r="A17" s="262" t="s">
        <v>137</v>
      </c>
      <c r="B17" s="262"/>
      <c r="C17" s="262"/>
      <c r="D17" s="262"/>
      <c r="E17" s="262"/>
      <c r="F17" s="262"/>
      <c r="G17" s="262"/>
      <c r="H17" s="262"/>
      <c r="I17" s="262"/>
      <c r="J17" s="262"/>
      <c r="K17" s="262"/>
      <c r="L17" s="262"/>
      <c r="M17" s="262"/>
      <c r="N17" s="262"/>
      <c r="O17" s="262"/>
      <c r="P17" s="262"/>
      <c r="Q17" s="16"/>
      <c r="R17" s="262" t="s">
        <v>138</v>
      </c>
      <c r="S17" s="262"/>
      <c r="T17" s="262"/>
      <c r="U17" s="262"/>
      <c r="V17" s="262"/>
      <c r="W17" s="262"/>
      <c r="X17" s="262"/>
      <c r="Y17" s="262"/>
      <c r="Z17" s="262"/>
      <c r="AA17" s="262"/>
      <c r="AB17" s="262"/>
      <c r="AC17" s="262"/>
      <c r="AD17" s="262"/>
      <c r="AE17" s="262"/>
      <c r="AF17" s="262"/>
      <c r="AG17" s="262"/>
      <c r="AH17" s="262"/>
      <c r="AI17" s="262"/>
      <c r="AN17" s="262"/>
      <c r="AO17" s="262"/>
    </row>
    <row r="18" spans="1:239" s="15" customFormat="1" ht="12" x14ac:dyDescent="0.35">
      <c r="A18" s="262" t="s">
        <v>139</v>
      </c>
      <c r="B18" s="262"/>
      <c r="C18" s="262"/>
      <c r="D18" s="262"/>
      <c r="E18" s="262"/>
      <c r="F18" s="262"/>
      <c r="G18" s="262"/>
      <c r="H18" s="262"/>
      <c r="I18" s="262"/>
      <c r="J18" s="262"/>
      <c r="K18" s="262"/>
      <c r="L18" s="262"/>
      <c r="M18" s="262"/>
      <c r="N18" s="262"/>
      <c r="O18" s="262"/>
      <c r="P18" s="262"/>
      <c r="Q18" s="16"/>
      <c r="R18" s="262" t="s">
        <v>140</v>
      </c>
      <c r="S18" s="262"/>
      <c r="T18" s="262"/>
      <c r="U18" s="262"/>
      <c r="V18" s="262"/>
      <c r="W18" s="262"/>
      <c r="X18" s="262"/>
      <c r="Y18" s="262"/>
      <c r="Z18" s="262"/>
      <c r="AA18" s="262"/>
      <c r="AB18" s="262"/>
      <c r="AC18" s="262"/>
      <c r="AD18" s="262"/>
      <c r="AE18" s="262"/>
      <c r="AF18" s="262"/>
      <c r="AG18" s="262"/>
      <c r="AH18" s="262"/>
      <c r="AI18" s="262"/>
      <c r="AN18" s="262"/>
      <c r="AO18" s="262"/>
    </row>
    <row r="19" spans="1:239" s="15" customFormat="1" ht="12" x14ac:dyDescent="0.35">
      <c r="A19" s="262" t="s">
        <v>141</v>
      </c>
      <c r="B19" s="262"/>
      <c r="C19" s="262"/>
      <c r="D19" s="262"/>
      <c r="E19" s="262"/>
      <c r="F19" s="262"/>
      <c r="G19" s="262"/>
      <c r="H19" s="262"/>
      <c r="I19" s="262"/>
      <c r="J19" s="262"/>
      <c r="K19" s="262"/>
      <c r="L19" s="262"/>
      <c r="M19" s="262"/>
      <c r="N19" s="262"/>
      <c r="O19" s="262"/>
      <c r="P19" s="262"/>
      <c r="R19" s="262" t="s">
        <v>142</v>
      </c>
      <c r="S19" s="262"/>
      <c r="T19" s="262"/>
      <c r="U19" s="262"/>
      <c r="V19" s="262"/>
      <c r="W19" s="262"/>
      <c r="X19" s="262"/>
      <c r="Y19" s="262"/>
      <c r="Z19" s="262"/>
      <c r="AA19" s="262"/>
      <c r="AB19" s="262"/>
      <c r="AC19" s="262"/>
      <c r="AD19" s="262"/>
      <c r="AE19" s="262"/>
      <c r="AF19" s="262"/>
      <c r="AG19" s="262"/>
      <c r="AH19" s="262"/>
      <c r="AI19" s="262"/>
    </row>
    <row r="20" spans="1:239" s="15" customFormat="1" ht="12" x14ac:dyDescent="0.35"/>
    <row r="21" spans="1:239" s="15" customFormat="1" ht="12" x14ac:dyDescent="0.35">
      <c r="A21" s="24" t="s">
        <v>143</v>
      </c>
      <c r="B21" s="275" t="s">
        <v>144</v>
      </c>
      <c r="C21" s="275"/>
      <c r="D21" s="275"/>
      <c r="E21" s="275"/>
      <c r="F21" s="275"/>
      <c r="G21" s="275"/>
      <c r="H21" s="275"/>
      <c r="I21" s="275"/>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row>
    <row r="22" spans="1:239" s="15" customFormat="1" ht="13.3" x14ac:dyDescent="0.35">
      <c r="A22" s="1" t="s">
        <v>222</v>
      </c>
      <c r="B22" s="276" t="s">
        <v>145</v>
      </c>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row>
    <row r="24" spans="1:239" x14ac:dyDescent="0.45">
      <c r="A24" s="278" t="str">
        <f>IF(Hidden!B7&gt;0,"X","")</f>
        <v>X</v>
      </c>
      <c r="B24" s="279"/>
      <c r="C24" s="280"/>
      <c r="D24" s="271" t="s">
        <v>223</v>
      </c>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GW24" s="26"/>
      <c r="IE24" s="26"/>
    </row>
    <row r="25" spans="1:239" x14ac:dyDescent="0.45">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239" x14ac:dyDescent="0.45">
      <c r="A26" s="268" t="str">
        <f>IF(Hidden!B7&lt;=0, "X", "")</f>
        <v/>
      </c>
      <c r="B26" s="269"/>
      <c r="C26" s="270"/>
      <c r="D26" s="271" t="s">
        <v>224</v>
      </c>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row>
    <row r="28" spans="1:239" ht="98.15" customHeight="1" x14ac:dyDescent="0.45">
      <c r="A28" s="272" t="s">
        <v>271</v>
      </c>
      <c r="B28" s="273"/>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row>
    <row r="30" spans="1:239" x14ac:dyDescent="0.45">
      <c r="A30" s="234" t="s">
        <v>225</v>
      </c>
      <c r="B30" s="234"/>
      <c r="C30" s="234"/>
      <c r="D30" s="234"/>
      <c r="E30" s="234"/>
      <c r="F30" s="234"/>
      <c r="G30" s="234"/>
      <c r="H30" s="234"/>
      <c r="I30" s="234"/>
      <c r="J30" s="234"/>
      <c r="K30" s="234"/>
      <c r="L30" s="234"/>
      <c r="M30" s="234"/>
      <c r="N30" s="234"/>
      <c r="O30" s="234"/>
      <c r="P30" s="234"/>
      <c r="Q30" s="234"/>
      <c r="R30" s="234"/>
      <c r="T30" s="234" t="s">
        <v>226</v>
      </c>
      <c r="U30" s="234"/>
      <c r="V30" s="234"/>
      <c r="W30" s="234"/>
      <c r="X30" s="234"/>
      <c r="Y30" s="234"/>
      <c r="Z30" s="234"/>
      <c r="AA30" s="234"/>
      <c r="AB30" s="234"/>
      <c r="AC30" s="234"/>
      <c r="AD30" s="234"/>
      <c r="AE30" s="234"/>
      <c r="AF30" s="234"/>
      <c r="AG30" s="234"/>
      <c r="AH30" s="234"/>
      <c r="AI30" s="234"/>
    </row>
    <row r="31" spans="1:239" x14ac:dyDescent="0.45">
      <c r="A31" s="274" t="s">
        <v>149</v>
      </c>
      <c r="B31" s="274"/>
      <c r="C31" s="274"/>
      <c r="D31" s="274"/>
      <c r="E31" s="274"/>
      <c r="F31" s="274"/>
      <c r="G31" s="274"/>
      <c r="H31" s="274"/>
      <c r="I31" s="274"/>
      <c r="J31" s="274"/>
      <c r="K31" s="274"/>
      <c r="L31" s="274"/>
      <c r="M31" s="274"/>
      <c r="N31" s="274"/>
      <c r="O31" s="274"/>
      <c r="P31" s="274"/>
      <c r="Q31" s="274"/>
      <c r="R31" s="274"/>
      <c r="T31" s="274" t="s">
        <v>152</v>
      </c>
      <c r="U31" s="274"/>
      <c r="V31" s="274"/>
      <c r="W31" s="274"/>
      <c r="X31" s="274"/>
      <c r="Y31" s="274"/>
      <c r="Z31" s="274"/>
      <c r="AA31" s="274"/>
      <c r="AB31" s="274"/>
      <c r="AC31" s="274"/>
      <c r="AD31" s="274"/>
      <c r="AE31" s="274"/>
      <c r="AF31" s="274"/>
      <c r="AG31" s="274"/>
      <c r="AH31" s="274"/>
      <c r="AI31" s="274"/>
    </row>
    <row r="32" spans="1:239" x14ac:dyDescent="0.45">
      <c r="A32" s="28" t="s">
        <v>227</v>
      </c>
      <c r="T32" s="28" t="s">
        <v>227</v>
      </c>
    </row>
    <row r="34" spans="1:35" x14ac:dyDescent="0.45">
      <c r="A34" s="25" t="s">
        <v>153</v>
      </c>
    </row>
    <row r="35" spans="1:35" x14ac:dyDescent="0.45">
      <c r="A35" s="29" t="str">
        <f>CHAR(149)</f>
        <v>•</v>
      </c>
      <c r="B35" s="267" t="s">
        <v>272</v>
      </c>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row>
    <row r="36" spans="1:35" x14ac:dyDescent="0.45">
      <c r="A36" s="29" t="str">
        <f>CHAR(149)</f>
        <v>•</v>
      </c>
      <c r="B36" s="267" t="s">
        <v>154</v>
      </c>
      <c r="C36" s="267"/>
      <c r="D36" s="267"/>
      <c r="E36" s="267"/>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row>
    <row r="37" spans="1:35" x14ac:dyDescent="0.45">
      <c r="A37" s="29" t="str">
        <f>CHAR(149)</f>
        <v>•</v>
      </c>
      <c r="B37" s="267" t="s">
        <v>155</v>
      </c>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row>
    <row r="39" spans="1:35" x14ac:dyDescent="0.45">
      <c r="A39" s="22" t="s">
        <v>2</v>
      </c>
    </row>
  </sheetData>
  <mergeCells count="32">
    <mergeCell ref="A1:AI10"/>
    <mergeCell ref="A11:AI11"/>
    <mergeCell ref="A13:P13"/>
    <mergeCell ref="R13:AI13"/>
    <mergeCell ref="A14:P14"/>
    <mergeCell ref="R14:AI14"/>
    <mergeCell ref="A15:P15"/>
    <mergeCell ref="R15:AI15"/>
    <mergeCell ref="AN15:AO15"/>
    <mergeCell ref="A16:P16"/>
    <mergeCell ref="R16:AI16"/>
    <mergeCell ref="AN16:AO18"/>
    <mergeCell ref="A17:P17"/>
    <mergeCell ref="R17:AI17"/>
    <mergeCell ref="A18:P18"/>
    <mergeCell ref="R18:AI18"/>
    <mergeCell ref="A19:P19"/>
    <mergeCell ref="R19:AI19"/>
    <mergeCell ref="B21:AI21"/>
    <mergeCell ref="B22:AI22"/>
    <mergeCell ref="A24:C24"/>
    <mergeCell ref="D24:AI24"/>
    <mergeCell ref="B35:AI35"/>
    <mergeCell ref="B36:AI36"/>
    <mergeCell ref="B37:AI37"/>
    <mergeCell ref="A26:C26"/>
    <mergeCell ref="D26:AI26"/>
    <mergeCell ref="A28:AI28"/>
    <mergeCell ref="A30:R30"/>
    <mergeCell ref="T30:AI30"/>
    <mergeCell ref="A31:R31"/>
    <mergeCell ref="T31:AI31"/>
  </mergeCells>
  <pageMargins left="0.25" right="0.25" top="0.75" bottom="0.75" header="0.3" footer="0.3"/>
  <pageSetup paperSize="9" scale="98" fitToHeight="0" orientation="portrait" r:id="rId1"/>
  <headerFooter>
    <oddFooter>&amp;LRNRRSNAT-AGMT 05/22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CAC7C-CAC0-4D1C-B5C5-25C5A79C17D6}">
  <sheetPr>
    <pageSetUpPr fitToPage="1"/>
  </sheetPr>
  <dimension ref="A1:AJ59"/>
  <sheetViews>
    <sheetView topLeftCell="A6" workbookViewId="0">
      <selection activeCell="A10" sqref="A10:Q13"/>
    </sheetView>
  </sheetViews>
  <sheetFormatPr defaultColWidth="8.85546875" defaultRowHeight="15.9" x14ac:dyDescent="0.45"/>
  <cols>
    <col min="1" max="15" width="2.640625" style="8" customWidth="1"/>
    <col min="16" max="16" width="3.140625" style="8" customWidth="1"/>
    <col min="17" max="17" width="3.640625" style="8" customWidth="1"/>
    <col min="18" max="18" width="0.640625" style="8" customWidth="1"/>
    <col min="19" max="19" width="1.140625" style="8" customWidth="1"/>
    <col min="20" max="26" width="2.640625" style="8" customWidth="1"/>
    <col min="27" max="27" width="3.140625" style="8" customWidth="1"/>
    <col min="28" max="29" width="2.640625" style="8" customWidth="1"/>
    <col min="30" max="34" width="2.5" style="8" customWidth="1"/>
    <col min="35" max="35" width="3.640625" style="8" customWidth="1"/>
    <col min="36" max="36" width="2.5" style="8" customWidth="1"/>
    <col min="37" max="16384" width="8.85546875" style="8"/>
  </cols>
  <sheetData>
    <row r="1" spans="1:36" ht="18.45" x14ac:dyDescent="0.5">
      <c r="I1" s="30"/>
      <c r="J1" s="113" t="s">
        <v>156</v>
      </c>
      <c r="K1" s="113"/>
      <c r="L1" s="113"/>
      <c r="M1" s="113"/>
      <c r="N1" s="113"/>
      <c r="O1" s="113"/>
      <c r="P1" s="113"/>
      <c r="Q1" s="113"/>
      <c r="R1" s="113"/>
      <c r="S1" s="113"/>
      <c r="T1" s="113"/>
      <c r="U1" s="113"/>
      <c r="V1" s="113"/>
      <c r="W1" s="113"/>
      <c r="X1" s="113"/>
      <c r="Y1" s="113"/>
      <c r="Z1" s="21"/>
      <c r="AA1" s="19" t="s">
        <v>157</v>
      </c>
      <c r="AB1" s="21"/>
      <c r="AC1" s="21"/>
      <c r="AD1" s="21"/>
      <c r="AE1" s="21"/>
      <c r="AF1" s="360" t="s">
        <v>158</v>
      </c>
      <c r="AG1" s="360"/>
      <c r="AH1" s="360"/>
      <c r="AI1" s="360"/>
      <c r="AJ1" s="360"/>
    </row>
    <row r="2" spans="1:36" ht="18.45" x14ac:dyDescent="0.5">
      <c r="I2" s="30"/>
      <c r="J2" s="113" t="s">
        <v>273</v>
      </c>
      <c r="K2" s="113"/>
      <c r="L2" s="113"/>
      <c r="M2" s="113"/>
      <c r="N2" s="113"/>
      <c r="O2" s="113"/>
      <c r="P2" s="113"/>
      <c r="Q2" s="113"/>
      <c r="R2" s="113"/>
      <c r="S2" s="113"/>
      <c r="T2" s="113"/>
      <c r="U2" s="113"/>
      <c r="V2" s="113"/>
      <c r="W2" s="113"/>
      <c r="X2" s="113"/>
      <c r="Y2" s="113"/>
      <c r="Z2" s="21"/>
      <c r="AB2" s="27"/>
      <c r="AC2" s="27"/>
      <c r="AD2" s="27"/>
      <c r="AE2" s="27"/>
      <c r="AF2" s="27"/>
      <c r="AG2" s="27"/>
      <c r="AH2" s="27"/>
      <c r="AI2" s="27"/>
    </row>
    <row r="3" spans="1:36" ht="15.75" customHeight="1" x14ac:dyDescent="0.45">
      <c r="A3" s="262" t="s">
        <v>159</v>
      </c>
      <c r="B3" s="262"/>
      <c r="C3" s="262"/>
      <c r="D3" s="262"/>
      <c r="E3" s="262"/>
      <c r="F3" s="262"/>
      <c r="G3" s="262"/>
      <c r="H3" s="262"/>
      <c r="I3" s="262"/>
      <c r="J3" s="262"/>
      <c r="K3" s="262"/>
      <c r="L3" s="262"/>
      <c r="M3" s="262"/>
      <c r="N3" s="262"/>
      <c r="O3" s="262"/>
      <c r="P3" s="262"/>
      <c r="Q3" s="262"/>
      <c r="R3" s="27"/>
      <c r="S3" s="27"/>
      <c r="T3" s="334" t="s">
        <v>160</v>
      </c>
      <c r="U3" s="334"/>
      <c r="V3" s="334"/>
      <c r="W3" s="334"/>
      <c r="X3" s="334"/>
      <c r="Y3" s="334"/>
      <c r="Z3" s="334"/>
      <c r="AA3" s="334"/>
      <c r="AB3" s="334"/>
      <c r="AC3" s="334"/>
      <c r="AD3" s="334"/>
      <c r="AE3" s="334"/>
      <c r="AF3" s="334"/>
      <c r="AG3" s="334"/>
      <c r="AH3" s="334"/>
      <c r="AI3" s="334"/>
      <c r="AJ3" s="334"/>
    </row>
    <row r="4" spans="1:36" x14ac:dyDescent="0.45">
      <c r="A4" s="262"/>
      <c r="B4" s="262"/>
      <c r="C4" s="262"/>
      <c r="D4" s="262"/>
      <c r="E4" s="262"/>
      <c r="F4" s="262"/>
      <c r="G4" s="262"/>
      <c r="H4" s="262"/>
      <c r="I4" s="262"/>
      <c r="J4" s="262"/>
      <c r="K4" s="262"/>
      <c r="L4" s="262"/>
      <c r="M4" s="262"/>
      <c r="N4" s="262"/>
      <c r="O4" s="262"/>
      <c r="P4" s="262"/>
      <c r="Q4" s="262"/>
      <c r="T4" s="262" t="s">
        <v>268</v>
      </c>
      <c r="U4" s="262"/>
      <c r="V4" s="262"/>
      <c r="W4" s="262"/>
      <c r="X4" s="262"/>
      <c r="Y4" s="262"/>
      <c r="Z4" s="262"/>
      <c r="AA4" s="262"/>
      <c r="AB4" s="262"/>
      <c r="AC4" s="262"/>
      <c r="AD4" s="262"/>
      <c r="AE4" s="262"/>
      <c r="AF4" s="262"/>
      <c r="AG4" s="262"/>
      <c r="AH4" s="262"/>
      <c r="AI4" s="262"/>
      <c r="AJ4" s="262"/>
    </row>
    <row r="5" spans="1:36" x14ac:dyDescent="0.45">
      <c r="A5" s="262"/>
      <c r="B5" s="262"/>
      <c r="C5" s="262"/>
      <c r="D5" s="262"/>
      <c r="E5" s="262"/>
      <c r="F5" s="262"/>
      <c r="G5" s="262"/>
      <c r="H5" s="262"/>
      <c r="I5" s="262"/>
      <c r="J5" s="262"/>
      <c r="K5" s="262"/>
      <c r="L5" s="262"/>
      <c r="M5" s="262"/>
      <c r="N5" s="262"/>
      <c r="O5" s="262"/>
      <c r="P5" s="262"/>
      <c r="Q5" s="262"/>
      <c r="T5" s="262"/>
      <c r="U5" s="262"/>
      <c r="V5" s="262"/>
      <c r="W5" s="262"/>
      <c r="X5" s="262"/>
      <c r="Y5" s="262"/>
      <c r="Z5" s="262"/>
      <c r="AA5" s="262"/>
      <c r="AB5" s="262"/>
      <c r="AC5" s="262"/>
      <c r="AD5" s="262"/>
      <c r="AE5" s="262"/>
      <c r="AF5" s="262"/>
      <c r="AG5" s="262"/>
      <c r="AH5" s="262"/>
      <c r="AI5" s="262"/>
      <c r="AJ5" s="262"/>
    </row>
    <row r="6" spans="1:36" ht="29.25" customHeight="1" x14ac:dyDescent="0.45">
      <c r="A6" s="262"/>
      <c r="B6" s="262"/>
      <c r="C6" s="262"/>
      <c r="D6" s="262"/>
      <c r="E6" s="262"/>
      <c r="F6" s="262"/>
      <c r="G6" s="262"/>
      <c r="H6" s="262"/>
      <c r="I6" s="262"/>
      <c r="J6" s="262"/>
      <c r="K6" s="262"/>
      <c r="L6" s="262"/>
      <c r="M6" s="262"/>
      <c r="N6" s="262"/>
      <c r="O6" s="262"/>
      <c r="P6" s="262"/>
      <c r="Q6" s="262"/>
      <c r="T6" s="262"/>
      <c r="U6" s="262"/>
      <c r="V6" s="262"/>
      <c r="W6" s="262"/>
      <c r="X6" s="262"/>
      <c r="Y6" s="262"/>
      <c r="Z6" s="262"/>
      <c r="AA6" s="262"/>
      <c r="AB6" s="262"/>
      <c r="AC6" s="262"/>
      <c r="AD6" s="262"/>
      <c r="AE6" s="262"/>
      <c r="AF6" s="262"/>
      <c r="AG6" s="262"/>
      <c r="AH6" s="262"/>
      <c r="AI6" s="262"/>
      <c r="AJ6" s="262"/>
    </row>
    <row r="7" spans="1:36" ht="12.75" customHeight="1" x14ac:dyDescent="0.45">
      <c r="A7" s="262"/>
      <c r="B7" s="262"/>
      <c r="C7" s="262"/>
      <c r="D7" s="262"/>
      <c r="E7" s="262"/>
      <c r="F7" s="262"/>
      <c r="G7" s="262"/>
      <c r="H7" s="262"/>
      <c r="I7" s="262"/>
      <c r="J7" s="262"/>
      <c r="K7" s="262"/>
      <c r="L7" s="262"/>
      <c r="M7" s="262"/>
      <c r="N7" s="262"/>
      <c r="O7" s="262"/>
      <c r="P7" s="262"/>
      <c r="Q7" s="262"/>
      <c r="U7" s="334" t="s">
        <v>161</v>
      </c>
      <c r="V7" s="334"/>
      <c r="W7" s="334"/>
      <c r="X7" s="334"/>
      <c r="Y7" s="334"/>
      <c r="Z7" s="334"/>
      <c r="AA7" s="334"/>
      <c r="AB7" s="334"/>
      <c r="AC7" s="334"/>
      <c r="AD7" s="334"/>
      <c r="AE7" s="334"/>
      <c r="AF7" s="334"/>
      <c r="AG7" s="334"/>
      <c r="AH7" s="334"/>
      <c r="AI7" s="334"/>
      <c r="AJ7" s="334"/>
    </row>
    <row r="8" spans="1:36" x14ac:dyDescent="0.45">
      <c r="A8" s="262"/>
      <c r="B8" s="262"/>
      <c r="C8" s="262"/>
      <c r="D8" s="262"/>
      <c r="E8" s="262"/>
      <c r="F8" s="262"/>
      <c r="G8" s="262"/>
      <c r="H8" s="262"/>
      <c r="I8" s="262"/>
      <c r="J8" s="262"/>
      <c r="K8" s="262"/>
      <c r="L8" s="262"/>
      <c r="M8" s="262"/>
      <c r="N8" s="262"/>
      <c r="O8" s="262"/>
      <c r="P8" s="262"/>
      <c r="Q8" s="262"/>
      <c r="T8" s="32" t="s">
        <v>9</v>
      </c>
      <c r="U8" s="361" t="s">
        <v>162</v>
      </c>
      <c r="V8" s="362"/>
      <c r="W8" s="362"/>
      <c r="X8" s="362"/>
      <c r="Y8" s="362"/>
      <c r="Z8" s="362"/>
      <c r="AA8" s="362"/>
      <c r="AB8" s="362"/>
      <c r="AC8" s="362"/>
      <c r="AD8" s="362"/>
      <c r="AE8" s="362"/>
      <c r="AF8" s="362"/>
      <c r="AG8" s="362"/>
      <c r="AH8" s="362"/>
      <c r="AI8" s="362"/>
      <c r="AJ8" s="362"/>
    </row>
    <row r="9" spans="1:36" ht="12.75" customHeight="1" x14ac:dyDescent="0.45">
      <c r="A9" s="363" t="s">
        <v>163</v>
      </c>
      <c r="B9" s="363"/>
      <c r="C9" s="363"/>
      <c r="D9" s="363"/>
      <c r="E9" s="363"/>
      <c r="F9" s="363"/>
      <c r="G9" s="363"/>
      <c r="H9" s="363"/>
      <c r="I9" s="363"/>
      <c r="J9" s="363"/>
      <c r="K9" s="363"/>
      <c r="L9" s="363"/>
      <c r="M9" s="363"/>
      <c r="N9" s="363"/>
      <c r="O9" s="363"/>
      <c r="P9" s="363"/>
      <c r="Q9" s="363"/>
      <c r="U9" s="362"/>
      <c r="V9" s="362"/>
      <c r="W9" s="362"/>
      <c r="X9" s="362"/>
      <c r="Y9" s="362"/>
      <c r="Z9" s="362"/>
      <c r="AA9" s="362"/>
      <c r="AB9" s="362"/>
      <c r="AC9" s="362"/>
      <c r="AD9" s="362"/>
      <c r="AE9" s="362"/>
      <c r="AF9" s="362"/>
      <c r="AG9" s="362"/>
      <c r="AH9" s="362"/>
      <c r="AI9" s="362"/>
      <c r="AJ9" s="362"/>
    </row>
    <row r="10" spans="1:36" ht="25.5" customHeight="1" x14ac:dyDescent="0.45">
      <c r="A10" s="262" t="s">
        <v>164</v>
      </c>
      <c r="B10" s="262"/>
      <c r="C10" s="262"/>
      <c r="D10" s="262"/>
      <c r="E10" s="262"/>
      <c r="F10" s="262"/>
      <c r="G10" s="262"/>
      <c r="H10" s="262"/>
      <c r="I10" s="262"/>
      <c r="J10" s="262"/>
      <c r="K10" s="262"/>
      <c r="L10" s="262"/>
      <c r="M10" s="262"/>
      <c r="N10" s="262"/>
      <c r="O10" s="262"/>
      <c r="P10" s="262"/>
      <c r="Q10" s="262"/>
      <c r="T10" s="32" t="s">
        <v>165</v>
      </c>
      <c r="U10" s="262" t="s">
        <v>166</v>
      </c>
      <c r="V10" s="262"/>
      <c r="W10" s="262"/>
      <c r="X10" s="262"/>
      <c r="Y10" s="262"/>
      <c r="Z10" s="262"/>
      <c r="AA10" s="262"/>
      <c r="AB10" s="262"/>
      <c r="AC10" s="262"/>
      <c r="AD10" s="262"/>
      <c r="AE10" s="262"/>
      <c r="AF10" s="262"/>
      <c r="AG10" s="262"/>
      <c r="AH10" s="262"/>
      <c r="AI10" s="262"/>
      <c r="AJ10" s="262"/>
    </row>
    <row r="11" spans="1:36" ht="15.75" customHeight="1" x14ac:dyDescent="0.45">
      <c r="A11" s="262"/>
      <c r="B11" s="262"/>
      <c r="C11" s="262"/>
      <c r="D11" s="262"/>
      <c r="E11" s="262"/>
      <c r="F11" s="262"/>
      <c r="G11" s="262"/>
      <c r="H11" s="262"/>
      <c r="I11" s="262"/>
      <c r="J11" s="262"/>
      <c r="K11" s="262"/>
      <c r="L11" s="262"/>
      <c r="M11" s="262"/>
      <c r="N11" s="262"/>
      <c r="O11" s="262"/>
      <c r="P11" s="262"/>
      <c r="Q11" s="262"/>
      <c r="T11" s="32" t="s">
        <v>20</v>
      </c>
      <c r="U11" s="267" t="s">
        <v>167</v>
      </c>
      <c r="V11" s="267"/>
      <c r="W11" s="267"/>
      <c r="X11" s="267"/>
      <c r="Y11" s="267"/>
      <c r="Z11" s="267"/>
      <c r="AA11" s="267"/>
      <c r="AB11" s="267"/>
      <c r="AC11" s="267"/>
      <c r="AD11" s="267"/>
      <c r="AE11" s="267"/>
      <c r="AF11" s="267"/>
      <c r="AG11" s="267"/>
      <c r="AH11" s="267"/>
      <c r="AI11" s="267"/>
      <c r="AJ11" s="267"/>
    </row>
    <row r="12" spans="1:36" x14ac:dyDescent="0.45">
      <c r="A12" s="262"/>
      <c r="B12" s="262"/>
      <c r="C12" s="262"/>
      <c r="D12" s="262"/>
      <c r="E12" s="262"/>
      <c r="F12" s="262"/>
      <c r="G12" s="262"/>
      <c r="H12" s="262"/>
      <c r="I12" s="262"/>
      <c r="J12" s="262"/>
      <c r="K12" s="262"/>
      <c r="L12" s="262"/>
      <c r="M12" s="262"/>
      <c r="N12" s="262"/>
      <c r="O12" s="262"/>
      <c r="P12" s="262"/>
      <c r="Q12" s="262"/>
      <c r="T12" s="32" t="s">
        <v>25</v>
      </c>
      <c r="U12" s="267" t="s">
        <v>168</v>
      </c>
      <c r="V12" s="267"/>
      <c r="W12" s="267"/>
      <c r="X12" s="267"/>
      <c r="Y12" s="267"/>
      <c r="Z12" s="267"/>
      <c r="AA12" s="267"/>
      <c r="AB12" s="267"/>
      <c r="AC12" s="267"/>
      <c r="AD12" s="267"/>
      <c r="AE12" s="267"/>
      <c r="AF12" s="267"/>
      <c r="AG12" s="267"/>
      <c r="AH12" s="267"/>
      <c r="AI12" s="267"/>
      <c r="AJ12" s="267"/>
    </row>
    <row r="13" spans="1:36" ht="12.75" customHeight="1" x14ac:dyDescent="0.45">
      <c r="A13" s="262"/>
      <c r="B13" s="262"/>
      <c r="C13" s="262"/>
      <c r="D13" s="262"/>
      <c r="E13" s="262"/>
      <c r="F13" s="262"/>
      <c r="G13" s="262"/>
      <c r="H13" s="262"/>
      <c r="I13" s="262"/>
      <c r="J13" s="262"/>
      <c r="K13" s="262"/>
      <c r="L13" s="262"/>
      <c r="M13" s="262"/>
      <c r="N13" s="262"/>
      <c r="O13" s="262"/>
      <c r="P13" s="262"/>
      <c r="Q13" s="262"/>
      <c r="T13" s="32" t="s">
        <v>24</v>
      </c>
      <c r="U13" s="267" t="s">
        <v>169</v>
      </c>
      <c r="V13" s="267"/>
      <c r="W13" s="267"/>
      <c r="X13" s="267"/>
      <c r="Y13" s="267"/>
      <c r="Z13" s="267"/>
      <c r="AA13" s="267"/>
      <c r="AB13" s="267"/>
      <c r="AC13" s="267"/>
      <c r="AD13" s="267"/>
      <c r="AE13" s="267"/>
      <c r="AF13" s="267"/>
      <c r="AG13" s="267"/>
      <c r="AH13" s="267"/>
      <c r="AI13" s="267"/>
      <c r="AJ13" s="267"/>
    </row>
    <row r="14" spans="1:36" ht="13" customHeight="1" x14ac:dyDescent="0.45">
      <c r="A14" s="345" t="s">
        <v>170</v>
      </c>
      <c r="B14" s="345"/>
      <c r="C14" s="345"/>
      <c r="D14" s="345"/>
      <c r="E14" s="345"/>
      <c r="F14" s="345"/>
      <c r="G14" s="345"/>
      <c r="H14" s="345"/>
      <c r="I14" s="345"/>
      <c r="J14" s="345"/>
      <c r="K14" s="345"/>
      <c r="L14" s="345"/>
      <c r="M14" s="345"/>
      <c r="N14" s="345"/>
      <c r="O14" s="345"/>
      <c r="P14" s="345"/>
      <c r="Q14" s="345"/>
      <c r="T14" s="359" t="s">
        <v>26</v>
      </c>
      <c r="U14" s="262" t="s">
        <v>171</v>
      </c>
      <c r="V14" s="262"/>
      <c r="W14" s="262"/>
      <c r="X14" s="262"/>
      <c r="Y14" s="262"/>
      <c r="Z14" s="262"/>
      <c r="AA14" s="262"/>
      <c r="AB14" s="262"/>
      <c r="AC14" s="262"/>
      <c r="AD14" s="262"/>
      <c r="AE14" s="262"/>
      <c r="AF14" s="262"/>
      <c r="AG14" s="262"/>
      <c r="AH14" s="262"/>
      <c r="AI14" s="262"/>
      <c r="AJ14" s="262"/>
    </row>
    <row r="15" spans="1:36" ht="8.25" customHeight="1" x14ac:dyDescent="0.45">
      <c r="A15" s="262" t="s">
        <v>172</v>
      </c>
      <c r="B15" s="262"/>
      <c r="C15" s="262"/>
      <c r="D15" s="262"/>
      <c r="E15" s="262"/>
      <c r="F15" s="262"/>
      <c r="G15" s="262"/>
      <c r="H15" s="262"/>
      <c r="I15" s="262"/>
      <c r="J15" s="262"/>
      <c r="K15" s="262"/>
      <c r="L15" s="262"/>
      <c r="M15" s="262"/>
      <c r="N15" s="262"/>
      <c r="O15" s="262"/>
      <c r="P15" s="262"/>
      <c r="Q15" s="262"/>
      <c r="T15" s="359"/>
      <c r="U15" s="262"/>
      <c r="V15" s="262"/>
      <c r="W15" s="262"/>
      <c r="X15" s="262"/>
      <c r="Y15" s="262"/>
      <c r="Z15" s="262"/>
      <c r="AA15" s="262"/>
      <c r="AB15" s="262"/>
      <c r="AC15" s="262"/>
      <c r="AD15" s="262"/>
      <c r="AE15" s="262"/>
      <c r="AF15" s="262"/>
      <c r="AG15" s="262"/>
      <c r="AH15" s="262"/>
      <c r="AI15" s="262"/>
      <c r="AJ15" s="262"/>
    </row>
    <row r="16" spans="1:36" ht="12.75" customHeight="1" x14ac:dyDescent="0.45">
      <c r="A16" s="262"/>
      <c r="B16" s="262"/>
      <c r="C16" s="262"/>
      <c r="D16" s="262"/>
      <c r="E16" s="262"/>
      <c r="F16" s="262"/>
      <c r="G16" s="262"/>
      <c r="H16" s="262"/>
      <c r="I16" s="262"/>
      <c r="J16" s="262"/>
      <c r="K16" s="262"/>
      <c r="L16" s="262"/>
      <c r="M16" s="262"/>
      <c r="N16" s="262"/>
      <c r="O16" s="262"/>
      <c r="P16" s="262"/>
      <c r="Q16" s="262"/>
      <c r="T16" s="359"/>
      <c r="U16" s="262"/>
      <c r="V16" s="262"/>
      <c r="W16" s="262"/>
      <c r="X16" s="262"/>
      <c r="Y16" s="262"/>
      <c r="Z16" s="262"/>
      <c r="AA16" s="262"/>
      <c r="AB16" s="262"/>
      <c r="AC16" s="262"/>
      <c r="AD16" s="262"/>
      <c r="AE16" s="262"/>
      <c r="AF16" s="262"/>
      <c r="AG16" s="262"/>
      <c r="AH16" s="262"/>
      <c r="AI16" s="262"/>
      <c r="AJ16" s="262"/>
    </row>
    <row r="17" spans="1:36" ht="16.5" customHeight="1" x14ac:dyDescent="0.45">
      <c r="A17" s="262"/>
      <c r="B17" s="262"/>
      <c r="C17" s="262"/>
      <c r="D17" s="262"/>
      <c r="E17" s="262"/>
      <c r="F17" s="262"/>
      <c r="G17" s="262"/>
      <c r="H17" s="262"/>
      <c r="I17" s="262"/>
      <c r="J17" s="262"/>
      <c r="K17" s="262"/>
      <c r="L17" s="262"/>
      <c r="M17" s="262"/>
      <c r="N17" s="262"/>
      <c r="O17" s="262"/>
      <c r="P17" s="262"/>
      <c r="Q17" s="262"/>
      <c r="T17" s="359"/>
      <c r="U17" s="262"/>
      <c r="V17" s="262"/>
      <c r="W17" s="262"/>
      <c r="X17" s="262"/>
      <c r="Y17" s="262"/>
      <c r="Z17" s="262"/>
      <c r="AA17" s="262"/>
      <c r="AB17" s="262"/>
      <c r="AC17" s="262"/>
      <c r="AD17" s="262"/>
      <c r="AE17" s="262"/>
      <c r="AF17" s="262"/>
      <c r="AG17" s="262"/>
      <c r="AH17" s="262"/>
      <c r="AI17" s="262"/>
      <c r="AJ17" s="262"/>
    </row>
    <row r="18" spans="1:36" ht="15.75" customHeight="1" x14ac:dyDescent="0.45">
      <c r="A18" s="334" t="s">
        <v>173</v>
      </c>
      <c r="B18" s="334"/>
      <c r="C18" s="334"/>
      <c r="D18" s="334"/>
      <c r="E18" s="334"/>
      <c r="F18" s="334"/>
      <c r="G18" s="334"/>
      <c r="H18" s="334"/>
      <c r="I18" s="334"/>
      <c r="J18" s="334"/>
      <c r="K18" s="334"/>
      <c r="L18" s="334"/>
      <c r="M18" s="334"/>
      <c r="N18" s="334"/>
      <c r="O18" s="334"/>
      <c r="P18" s="334"/>
      <c r="Q18" s="334"/>
      <c r="T18" s="32" t="s">
        <v>32</v>
      </c>
      <c r="U18" s="267" t="s">
        <v>174</v>
      </c>
      <c r="V18" s="267"/>
      <c r="W18" s="267"/>
      <c r="X18" s="267"/>
      <c r="Y18" s="267"/>
      <c r="Z18" s="267"/>
      <c r="AA18" s="267"/>
      <c r="AB18" s="267"/>
      <c r="AC18" s="267"/>
      <c r="AD18" s="267"/>
      <c r="AE18" s="267"/>
      <c r="AF18" s="267"/>
      <c r="AG18" s="267"/>
      <c r="AH18" s="267"/>
      <c r="AI18" s="267"/>
      <c r="AJ18" s="267"/>
    </row>
    <row r="19" spans="1:36" ht="13.5" customHeight="1" x14ac:dyDescent="0.45">
      <c r="A19" s="358" t="s">
        <v>9</v>
      </c>
      <c r="B19" s="262" t="s">
        <v>175</v>
      </c>
      <c r="C19" s="262"/>
      <c r="D19" s="262"/>
      <c r="E19" s="262"/>
      <c r="F19" s="262"/>
      <c r="G19" s="262"/>
      <c r="H19" s="262"/>
      <c r="I19" s="262"/>
      <c r="J19" s="262"/>
      <c r="K19" s="262"/>
      <c r="L19" s="262"/>
      <c r="M19" s="262"/>
      <c r="N19" s="262"/>
      <c r="O19" s="262"/>
      <c r="P19" s="262"/>
      <c r="Q19" s="262"/>
      <c r="T19" s="33" t="s">
        <v>33</v>
      </c>
      <c r="U19" s="267" t="s">
        <v>176</v>
      </c>
      <c r="V19" s="267"/>
      <c r="W19" s="267"/>
      <c r="X19" s="267"/>
      <c r="Y19" s="267"/>
      <c r="Z19" s="267"/>
      <c r="AA19" s="267"/>
      <c r="AB19" s="267"/>
      <c r="AC19" s="267"/>
      <c r="AD19" s="267"/>
      <c r="AE19" s="267"/>
      <c r="AF19" s="267"/>
      <c r="AG19" s="267"/>
      <c r="AH19" s="267"/>
      <c r="AI19" s="267"/>
      <c r="AJ19" s="267"/>
    </row>
    <row r="20" spans="1:36" x14ac:dyDescent="0.45">
      <c r="A20" s="358"/>
      <c r="B20" s="262"/>
      <c r="C20" s="262"/>
      <c r="D20" s="262"/>
      <c r="E20" s="262"/>
      <c r="F20" s="262"/>
      <c r="G20" s="262"/>
      <c r="H20" s="262"/>
      <c r="I20" s="262"/>
      <c r="J20" s="262"/>
      <c r="K20" s="262"/>
      <c r="L20" s="262"/>
      <c r="M20" s="262"/>
      <c r="N20" s="262"/>
      <c r="O20" s="262"/>
      <c r="P20" s="262"/>
      <c r="Q20" s="262"/>
      <c r="T20" s="32" t="s">
        <v>34</v>
      </c>
      <c r="U20" s="262" t="s">
        <v>177</v>
      </c>
      <c r="V20" s="262"/>
      <c r="W20" s="262"/>
      <c r="X20" s="262"/>
      <c r="Y20" s="262"/>
      <c r="Z20" s="262"/>
      <c r="AA20" s="262"/>
      <c r="AB20" s="262"/>
      <c r="AC20" s="262"/>
      <c r="AD20" s="262"/>
      <c r="AE20" s="262"/>
      <c r="AF20" s="262"/>
      <c r="AG20" s="262"/>
      <c r="AH20" s="262"/>
      <c r="AI20" s="262"/>
      <c r="AJ20" s="262"/>
    </row>
    <row r="21" spans="1:36" x14ac:dyDescent="0.45">
      <c r="A21" s="358"/>
      <c r="B21" s="262"/>
      <c r="C21" s="262"/>
      <c r="D21" s="262"/>
      <c r="E21" s="262"/>
      <c r="F21" s="262"/>
      <c r="G21" s="262"/>
      <c r="H21" s="262"/>
      <c r="I21" s="262"/>
      <c r="J21" s="262"/>
      <c r="K21" s="262"/>
      <c r="L21" s="262"/>
      <c r="M21" s="262"/>
      <c r="N21" s="262"/>
      <c r="O21" s="262"/>
      <c r="P21" s="262"/>
      <c r="Q21" s="262"/>
      <c r="U21" s="262"/>
      <c r="V21" s="262"/>
      <c r="W21" s="262"/>
      <c r="X21" s="262"/>
      <c r="Y21" s="262"/>
      <c r="Z21" s="262"/>
      <c r="AA21" s="262"/>
      <c r="AB21" s="262"/>
      <c r="AC21" s="262"/>
      <c r="AD21" s="262"/>
      <c r="AE21" s="262"/>
      <c r="AF21" s="262"/>
      <c r="AG21" s="262"/>
      <c r="AH21" s="262"/>
      <c r="AI21" s="262"/>
      <c r="AJ21" s="262"/>
    </row>
    <row r="22" spans="1:36" ht="18" customHeight="1" x14ac:dyDescent="0.45">
      <c r="A22" s="358"/>
      <c r="B22" s="262"/>
      <c r="C22" s="262"/>
      <c r="D22" s="262"/>
      <c r="E22" s="262"/>
      <c r="F22" s="262"/>
      <c r="G22" s="262"/>
      <c r="H22" s="262"/>
      <c r="I22" s="262"/>
      <c r="J22" s="262"/>
      <c r="K22" s="262"/>
      <c r="L22" s="262"/>
      <c r="M22" s="262"/>
      <c r="N22" s="262"/>
      <c r="O22" s="262"/>
      <c r="P22" s="262"/>
      <c r="Q22" s="262"/>
      <c r="T22" s="33" t="s">
        <v>35</v>
      </c>
      <c r="U22" s="267" t="s">
        <v>178</v>
      </c>
      <c r="V22" s="267"/>
      <c r="W22" s="267"/>
      <c r="X22" s="267"/>
      <c r="Y22" s="267"/>
      <c r="Z22" s="267"/>
      <c r="AA22" s="267"/>
      <c r="AB22" s="267"/>
      <c r="AC22" s="267"/>
      <c r="AD22" s="267"/>
      <c r="AE22" s="267"/>
      <c r="AF22" s="267"/>
      <c r="AG22" s="267"/>
      <c r="AH22" s="267"/>
      <c r="AI22" s="267"/>
      <c r="AJ22" s="267"/>
    </row>
    <row r="23" spans="1:36" ht="20.25" customHeight="1" x14ac:dyDescent="0.45">
      <c r="A23" s="358" t="s">
        <v>10</v>
      </c>
      <c r="B23" s="262" t="s">
        <v>179</v>
      </c>
      <c r="C23" s="262"/>
      <c r="D23" s="262"/>
      <c r="E23" s="262"/>
      <c r="F23" s="262"/>
      <c r="G23" s="262"/>
      <c r="H23" s="262"/>
      <c r="I23" s="262"/>
      <c r="J23" s="262"/>
      <c r="K23" s="262"/>
      <c r="L23" s="262"/>
      <c r="M23" s="262"/>
      <c r="N23" s="262"/>
      <c r="O23" s="262"/>
      <c r="P23" s="262"/>
      <c r="Q23" s="262"/>
      <c r="T23" s="32" t="s">
        <v>36</v>
      </c>
      <c r="U23" s="262" t="s">
        <v>267</v>
      </c>
      <c r="V23" s="262"/>
      <c r="W23" s="262"/>
      <c r="X23" s="262"/>
      <c r="Y23" s="262"/>
      <c r="Z23" s="262"/>
      <c r="AA23" s="262"/>
      <c r="AB23" s="262"/>
      <c r="AC23" s="262"/>
      <c r="AD23" s="262"/>
      <c r="AE23" s="262"/>
      <c r="AF23" s="262"/>
      <c r="AG23" s="262"/>
      <c r="AH23" s="262"/>
      <c r="AI23" s="262"/>
      <c r="AJ23" s="262"/>
    </row>
    <row r="24" spans="1:36" x14ac:dyDescent="0.45">
      <c r="A24" s="358"/>
      <c r="B24" s="262"/>
      <c r="C24" s="262"/>
      <c r="D24" s="262"/>
      <c r="E24" s="262"/>
      <c r="F24" s="262"/>
      <c r="G24" s="262"/>
      <c r="H24" s="262"/>
      <c r="I24" s="262"/>
      <c r="J24" s="262"/>
      <c r="K24" s="262"/>
      <c r="L24" s="262"/>
      <c r="M24" s="262"/>
      <c r="N24" s="262"/>
      <c r="O24" s="262"/>
      <c r="P24" s="262"/>
      <c r="Q24" s="262"/>
      <c r="U24" s="262"/>
      <c r="V24" s="262"/>
      <c r="W24" s="262"/>
      <c r="X24" s="262"/>
      <c r="Y24" s="262"/>
      <c r="Z24" s="262"/>
      <c r="AA24" s="262"/>
      <c r="AB24" s="262"/>
      <c r="AC24" s="262"/>
      <c r="AD24" s="262"/>
      <c r="AE24" s="262"/>
      <c r="AF24" s="262"/>
      <c r="AG24" s="262"/>
      <c r="AH24" s="262"/>
      <c r="AI24" s="262"/>
      <c r="AJ24" s="262"/>
    </row>
    <row r="25" spans="1:36" x14ac:dyDescent="0.45">
      <c r="A25" s="358" t="s">
        <v>20</v>
      </c>
      <c r="B25" s="262" t="s">
        <v>180</v>
      </c>
      <c r="C25" s="262"/>
      <c r="D25" s="262"/>
      <c r="E25" s="262"/>
      <c r="F25" s="262"/>
      <c r="G25" s="262"/>
      <c r="H25" s="262"/>
      <c r="I25" s="262"/>
      <c r="J25" s="262"/>
      <c r="K25" s="262"/>
      <c r="L25" s="262"/>
      <c r="M25" s="262"/>
      <c r="N25" s="262"/>
      <c r="O25" s="262"/>
      <c r="P25" s="262"/>
      <c r="Q25" s="262"/>
      <c r="T25" s="33" t="s">
        <v>37</v>
      </c>
      <c r="U25" s="267" t="s">
        <v>181</v>
      </c>
      <c r="V25" s="267"/>
      <c r="W25" s="267"/>
      <c r="X25" s="267"/>
      <c r="Y25" s="267"/>
      <c r="Z25" s="267"/>
      <c r="AA25" s="267"/>
      <c r="AB25" s="267"/>
      <c r="AC25" s="267"/>
      <c r="AD25" s="267"/>
      <c r="AE25" s="267"/>
      <c r="AF25" s="267"/>
      <c r="AG25" s="267"/>
      <c r="AH25" s="267"/>
      <c r="AI25" s="267"/>
      <c r="AJ25" s="267"/>
    </row>
    <row r="26" spans="1:36" ht="32.25" customHeight="1" x14ac:dyDescent="0.45">
      <c r="A26" s="358"/>
      <c r="B26" s="262"/>
      <c r="C26" s="262"/>
      <c r="D26" s="262"/>
      <c r="E26" s="262"/>
      <c r="F26" s="262"/>
      <c r="G26" s="262"/>
      <c r="H26" s="262"/>
      <c r="I26" s="262"/>
      <c r="J26" s="262"/>
      <c r="K26" s="262"/>
      <c r="L26" s="262"/>
      <c r="M26" s="262"/>
      <c r="N26" s="262"/>
      <c r="O26" s="262"/>
      <c r="P26" s="262"/>
      <c r="Q26" s="262"/>
      <c r="T26" s="34" t="s">
        <v>38</v>
      </c>
      <c r="U26" s="346" t="s">
        <v>182</v>
      </c>
      <c r="V26" s="346"/>
      <c r="W26" s="346"/>
      <c r="X26" s="346"/>
      <c r="Y26" s="346"/>
      <c r="Z26" s="346"/>
      <c r="AA26" s="346"/>
      <c r="AB26" s="346"/>
      <c r="AC26" s="346"/>
      <c r="AD26" s="346"/>
      <c r="AE26" s="346"/>
      <c r="AF26" s="346"/>
      <c r="AG26" s="346"/>
      <c r="AH26" s="346"/>
      <c r="AI26" s="346"/>
      <c r="AJ26" s="346"/>
    </row>
    <row r="27" spans="1:36" ht="6" customHeight="1" x14ac:dyDescent="0.45">
      <c r="A27" s="358"/>
      <c r="B27" s="262"/>
      <c r="C27" s="262"/>
      <c r="D27" s="262"/>
      <c r="E27" s="262"/>
      <c r="F27" s="262"/>
      <c r="G27" s="262"/>
      <c r="H27" s="262"/>
      <c r="I27" s="262"/>
      <c r="J27" s="262"/>
      <c r="K27" s="262"/>
      <c r="L27" s="262"/>
      <c r="M27" s="262"/>
      <c r="N27" s="262"/>
      <c r="O27" s="262"/>
      <c r="P27" s="262"/>
      <c r="Q27" s="262"/>
      <c r="U27" s="346"/>
      <c r="V27" s="346"/>
      <c r="W27" s="346"/>
      <c r="X27" s="346"/>
      <c r="Y27" s="346"/>
      <c r="Z27" s="346"/>
      <c r="AA27" s="346"/>
      <c r="AB27" s="346"/>
      <c r="AC27" s="346"/>
      <c r="AD27" s="346"/>
      <c r="AE27" s="346"/>
      <c r="AF27" s="346"/>
      <c r="AG27" s="346"/>
      <c r="AH27" s="346"/>
      <c r="AI27" s="346"/>
      <c r="AJ27" s="346"/>
    </row>
    <row r="28" spans="1:36" ht="4" customHeight="1" x14ac:dyDescent="0.45">
      <c r="A28" s="358"/>
      <c r="B28" s="262"/>
      <c r="C28" s="262"/>
      <c r="D28" s="262"/>
      <c r="E28" s="262"/>
      <c r="F28" s="262"/>
      <c r="G28" s="262"/>
      <c r="H28" s="262"/>
      <c r="I28" s="262"/>
      <c r="J28" s="262"/>
      <c r="K28" s="262"/>
      <c r="L28" s="262"/>
      <c r="M28" s="262"/>
      <c r="N28" s="262"/>
      <c r="O28" s="262"/>
      <c r="P28" s="262"/>
      <c r="Q28" s="262"/>
    </row>
    <row r="29" spans="1:36" ht="15.75" customHeight="1" x14ac:dyDescent="0.45">
      <c r="A29" s="334" t="s">
        <v>183</v>
      </c>
      <c r="B29" s="334"/>
      <c r="C29" s="334"/>
      <c r="D29" s="334"/>
      <c r="E29" s="334"/>
      <c r="F29" s="334"/>
      <c r="G29" s="334"/>
      <c r="H29" s="334"/>
      <c r="I29" s="334"/>
      <c r="J29" s="334"/>
      <c r="K29" s="334"/>
      <c r="L29" s="334"/>
      <c r="M29" s="334"/>
      <c r="N29" s="334"/>
      <c r="O29" s="334"/>
      <c r="P29" s="334"/>
      <c r="Q29" s="334"/>
      <c r="T29" s="334" t="s">
        <v>184</v>
      </c>
      <c r="U29" s="334"/>
      <c r="V29" s="334"/>
      <c r="W29" s="334"/>
      <c r="X29" s="334"/>
      <c r="Y29" s="334"/>
      <c r="Z29" s="334"/>
      <c r="AA29" s="334"/>
      <c r="AB29" s="334"/>
      <c r="AC29" s="334"/>
      <c r="AD29" s="334"/>
      <c r="AE29" s="334"/>
      <c r="AF29" s="334"/>
      <c r="AG29" s="334"/>
      <c r="AH29" s="334"/>
      <c r="AI29" s="334"/>
      <c r="AJ29" s="334"/>
    </row>
    <row r="30" spans="1:36" x14ac:dyDescent="0.45">
      <c r="A30" s="262" t="s">
        <v>185</v>
      </c>
      <c r="B30" s="262"/>
      <c r="C30" s="262"/>
      <c r="D30" s="262"/>
      <c r="E30" s="262"/>
      <c r="F30" s="262"/>
      <c r="G30" s="262"/>
      <c r="H30" s="262"/>
      <c r="I30" s="262"/>
      <c r="J30" s="262"/>
      <c r="K30" s="262"/>
      <c r="L30" s="262"/>
      <c r="M30" s="262"/>
      <c r="N30" s="262"/>
      <c r="O30" s="262"/>
      <c r="P30" s="262"/>
      <c r="Q30" s="262"/>
      <c r="T30" s="262" t="s">
        <v>186</v>
      </c>
      <c r="U30" s="262"/>
      <c r="V30" s="262"/>
      <c r="W30" s="262"/>
      <c r="X30" s="262"/>
      <c r="Y30" s="262"/>
      <c r="Z30" s="262"/>
      <c r="AA30" s="262"/>
      <c r="AB30" s="262"/>
      <c r="AC30" s="262"/>
      <c r="AD30" s="262"/>
      <c r="AE30" s="262"/>
      <c r="AF30" s="262"/>
      <c r="AG30" s="262"/>
      <c r="AH30" s="262"/>
      <c r="AI30" s="262"/>
      <c r="AJ30" s="262"/>
    </row>
    <row r="31" spans="1:36" ht="5.25" customHeight="1" x14ac:dyDescent="0.45">
      <c r="A31" s="262"/>
      <c r="B31" s="262"/>
      <c r="C31" s="262"/>
      <c r="D31" s="262"/>
      <c r="E31" s="262"/>
      <c r="F31" s="262"/>
      <c r="G31" s="262"/>
      <c r="H31" s="262"/>
      <c r="I31" s="262"/>
      <c r="J31" s="262"/>
      <c r="K31" s="262"/>
      <c r="L31" s="262"/>
      <c r="M31" s="262"/>
      <c r="N31" s="262"/>
      <c r="O31" s="262"/>
      <c r="P31" s="262"/>
      <c r="Q31" s="262"/>
      <c r="T31" s="262"/>
      <c r="U31" s="262"/>
      <c r="V31" s="262"/>
      <c r="W31" s="262"/>
      <c r="X31" s="262"/>
      <c r="Y31" s="262"/>
      <c r="Z31" s="262"/>
      <c r="AA31" s="262"/>
      <c r="AB31" s="262"/>
      <c r="AC31" s="262"/>
      <c r="AD31" s="262"/>
      <c r="AE31" s="262"/>
      <c r="AF31" s="262"/>
      <c r="AG31" s="262"/>
      <c r="AH31" s="262"/>
      <c r="AI31" s="262"/>
      <c r="AJ31" s="262"/>
    </row>
    <row r="32" spans="1:36" x14ac:dyDescent="0.45">
      <c r="A32" s="262"/>
      <c r="B32" s="262"/>
      <c r="C32" s="262"/>
      <c r="D32" s="262"/>
      <c r="E32" s="262"/>
      <c r="F32" s="262"/>
      <c r="G32" s="262"/>
      <c r="H32" s="262"/>
      <c r="I32" s="262"/>
      <c r="J32" s="262"/>
      <c r="K32" s="262"/>
      <c r="L32" s="262"/>
      <c r="M32" s="262"/>
      <c r="N32" s="262"/>
      <c r="O32" s="262"/>
      <c r="P32" s="262"/>
      <c r="Q32" s="262"/>
      <c r="T32" s="262"/>
      <c r="U32" s="262"/>
      <c r="V32" s="262"/>
      <c r="W32" s="262"/>
      <c r="X32" s="262"/>
      <c r="Y32" s="262"/>
      <c r="Z32" s="262"/>
      <c r="AA32" s="262"/>
      <c r="AB32" s="262"/>
      <c r="AC32" s="262"/>
      <c r="AD32" s="262"/>
      <c r="AE32" s="262"/>
      <c r="AF32" s="262"/>
      <c r="AG32" s="262"/>
      <c r="AH32" s="262"/>
      <c r="AI32" s="262"/>
      <c r="AJ32" s="262"/>
    </row>
    <row r="33" spans="1:36" ht="15" customHeight="1" x14ac:dyDescent="0.45">
      <c r="A33" s="262"/>
      <c r="B33" s="262"/>
      <c r="C33" s="262"/>
      <c r="D33" s="262"/>
      <c r="E33" s="262"/>
      <c r="F33" s="262"/>
      <c r="G33" s="262"/>
      <c r="H33" s="262"/>
      <c r="I33" s="262"/>
      <c r="J33" s="262"/>
      <c r="K33" s="262"/>
      <c r="L33" s="262"/>
      <c r="M33" s="262"/>
      <c r="N33" s="262"/>
      <c r="O33" s="262"/>
      <c r="P33" s="262"/>
      <c r="Q33" s="262"/>
      <c r="T33" s="345" t="s">
        <v>187</v>
      </c>
      <c r="U33" s="345"/>
      <c r="V33" s="345"/>
      <c r="W33" s="345"/>
      <c r="X33" s="345"/>
      <c r="Y33" s="345"/>
      <c r="Z33" s="345"/>
      <c r="AA33" s="345"/>
      <c r="AB33" s="345"/>
      <c r="AC33" s="345"/>
      <c r="AD33" s="345"/>
      <c r="AE33" s="345"/>
      <c r="AF33" s="345"/>
      <c r="AG33" s="345"/>
      <c r="AH33" s="345"/>
      <c r="AI33" s="345"/>
      <c r="AJ33" s="345"/>
    </row>
    <row r="34" spans="1:36" ht="25" customHeight="1" x14ac:dyDescent="0.45">
      <c r="A34" s="262"/>
      <c r="B34" s="262"/>
      <c r="C34" s="262"/>
      <c r="D34" s="262"/>
      <c r="E34" s="262"/>
      <c r="F34" s="262"/>
      <c r="G34" s="262"/>
      <c r="H34" s="262"/>
      <c r="I34" s="262"/>
      <c r="J34" s="262"/>
      <c r="K34" s="262"/>
      <c r="L34" s="262"/>
      <c r="M34" s="262"/>
      <c r="N34" s="262"/>
      <c r="O34" s="262"/>
      <c r="P34" s="262"/>
      <c r="Q34" s="262"/>
      <c r="T34" s="346" t="s">
        <v>188</v>
      </c>
      <c r="U34" s="346"/>
      <c r="V34" s="346"/>
      <c r="W34" s="346"/>
      <c r="X34" s="346"/>
      <c r="Y34" s="346"/>
      <c r="Z34" s="346"/>
      <c r="AA34" s="346"/>
      <c r="AB34" s="346"/>
      <c r="AC34" s="346"/>
      <c r="AD34" s="346"/>
      <c r="AE34" s="346"/>
      <c r="AF34" s="346"/>
      <c r="AG34" s="346"/>
      <c r="AH34" s="346"/>
      <c r="AI34" s="346"/>
      <c r="AJ34" s="346"/>
    </row>
    <row r="35" spans="1:36" x14ac:dyDescent="0.45">
      <c r="A35" s="15"/>
      <c r="B35" s="15"/>
      <c r="C35" s="15"/>
      <c r="D35" s="15"/>
      <c r="E35" s="15"/>
      <c r="F35" s="15"/>
      <c r="G35" s="15"/>
      <c r="H35" s="15"/>
      <c r="I35" s="15"/>
      <c r="J35" s="15"/>
      <c r="K35" s="15"/>
      <c r="L35" s="15"/>
      <c r="M35" s="15"/>
      <c r="N35" s="15"/>
      <c r="O35" s="15"/>
      <c r="P35" s="15"/>
      <c r="Q35" s="15"/>
      <c r="T35" s="347" t="s">
        <v>189</v>
      </c>
      <c r="U35" s="347"/>
      <c r="V35" s="347"/>
      <c r="W35" s="347"/>
      <c r="X35" s="347"/>
      <c r="Y35" s="347"/>
      <c r="Z35" s="347"/>
      <c r="AA35" s="347"/>
      <c r="AB35" s="347"/>
      <c r="AC35" s="347"/>
      <c r="AD35" s="347"/>
      <c r="AE35" s="347"/>
      <c r="AF35" s="347"/>
      <c r="AG35" s="347"/>
      <c r="AH35" s="347"/>
      <c r="AI35" s="347"/>
      <c r="AJ35" s="347"/>
    </row>
    <row r="36" spans="1:36" ht="7.5" customHeight="1" x14ac:dyDescent="0.45">
      <c r="T36" s="347"/>
      <c r="U36" s="347"/>
      <c r="V36" s="347"/>
      <c r="W36" s="347"/>
      <c r="X36" s="347"/>
      <c r="Y36" s="347"/>
      <c r="Z36" s="347"/>
      <c r="AA36" s="347"/>
      <c r="AB36" s="347"/>
      <c r="AC36" s="347"/>
      <c r="AD36" s="347"/>
      <c r="AE36" s="347"/>
      <c r="AF36" s="347"/>
      <c r="AG36" s="347"/>
      <c r="AH36" s="347"/>
      <c r="AI36" s="347"/>
      <c r="AJ36" s="347"/>
    </row>
    <row r="37" spans="1:36" ht="19.5" customHeight="1" thickBot="1" x14ac:dyDescent="0.5">
      <c r="A37" s="35"/>
      <c r="B37" s="35"/>
      <c r="C37" s="35"/>
      <c r="D37" s="35"/>
      <c r="E37" s="35"/>
      <c r="F37" s="35"/>
      <c r="G37" s="35"/>
      <c r="H37" s="35"/>
      <c r="I37" s="35"/>
      <c r="J37" s="35"/>
      <c r="K37" s="35"/>
      <c r="L37" s="35"/>
      <c r="M37" s="35"/>
      <c r="N37" s="35"/>
      <c r="O37" s="35"/>
      <c r="P37" s="35"/>
      <c r="Q37" s="35"/>
      <c r="R37" s="35"/>
      <c r="S37" s="35"/>
      <c r="T37" s="348"/>
      <c r="U37" s="348"/>
      <c r="V37" s="348"/>
      <c r="W37" s="348"/>
      <c r="X37" s="348"/>
      <c r="Y37" s="348"/>
      <c r="Z37" s="348"/>
      <c r="AA37" s="348"/>
      <c r="AB37" s="348"/>
      <c r="AC37" s="348"/>
      <c r="AD37" s="348"/>
      <c r="AE37" s="348"/>
      <c r="AF37" s="348"/>
      <c r="AG37" s="348"/>
      <c r="AH37" s="348"/>
      <c r="AI37" s="348"/>
      <c r="AJ37" s="348"/>
    </row>
    <row r="38" spans="1:36" ht="8.25" customHeight="1" x14ac:dyDescent="0.45">
      <c r="A38" s="349" t="s">
        <v>190</v>
      </c>
      <c r="B38" s="350"/>
      <c r="C38" s="350"/>
      <c r="D38" s="351" t="s">
        <v>191</v>
      </c>
      <c r="E38" s="351"/>
      <c r="F38" s="351"/>
      <c r="G38" s="351"/>
      <c r="H38" s="351"/>
      <c r="I38" s="351"/>
      <c r="J38" s="351"/>
      <c r="K38" s="351"/>
      <c r="L38" s="351"/>
      <c r="M38" s="351"/>
      <c r="N38" s="351"/>
      <c r="O38" s="351"/>
      <c r="P38" s="351"/>
      <c r="Q38" s="351"/>
      <c r="R38" s="352"/>
      <c r="S38" s="353" t="s">
        <v>192</v>
      </c>
      <c r="T38" s="354"/>
      <c r="U38" s="354"/>
      <c r="V38" s="351" t="s">
        <v>193</v>
      </c>
      <c r="W38" s="351"/>
      <c r="X38" s="351"/>
      <c r="Y38" s="351"/>
      <c r="Z38" s="351"/>
      <c r="AA38" s="351"/>
      <c r="AB38" s="351"/>
      <c r="AC38" s="351"/>
      <c r="AD38" s="351"/>
      <c r="AE38" s="351"/>
      <c r="AF38" s="351"/>
      <c r="AG38" s="351"/>
      <c r="AH38" s="351"/>
      <c r="AI38" s="351"/>
      <c r="AJ38" s="357"/>
    </row>
    <row r="39" spans="1:36" ht="12.75" customHeight="1" x14ac:dyDescent="0.45">
      <c r="A39" s="36"/>
      <c r="D39" s="281"/>
      <c r="E39" s="281"/>
      <c r="F39" s="281"/>
      <c r="G39" s="281"/>
      <c r="H39" s="281"/>
      <c r="I39" s="281"/>
      <c r="J39" s="281"/>
      <c r="K39" s="281"/>
      <c r="L39" s="281"/>
      <c r="M39" s="281"/>
      <c r="N39" s="281"/>
      <c r="O39" s="281"/>
      <c r="P39" s="281"/>
      <c r="Q39" s="281"/>
      <c r="R39" s="341"/>
      <c r="S39" s="355"/>
      <c r="T39" s="356"/>
      <c r="U39" s="356"/>
      <c r="V39" s="281"/>
      <c r="W39" s="281"/>
      <c r="X39" s="281"/>
      <c r="Y39" s="281"/>
      <c r="Z39" s="281"/>
      <c r="AA39" s="281"/>
      <c r="AB39" s="281"/>
      <c r="AC39" s="281"/>
      <c r="AD39" s="281"/>
      <c r="AE39" s="281"/>
      <c r="AF39" s="281"/>
      <c r="AG39" s="281"/>
      <c r="AH39" s="281"/>
      <c r="AI39" s="281"/>
      <c r="AJ39" s="336"/>
    </row>
    <row r="40" spans="1:36" ht="8.25" customHeight="1" x14ac:dyDescent="0.45">
      <c r="A40" s="343" t="s">
        <v>194</v>
      </c>
      <c r="B40" s="344"/>
      <c r="C40" s="344"/>
      <c r="D40" s="37"/>
      <c r="E40" s="37"/>
      <c r="F40" s="37"/>
      <c r="G40" s="37"/>
      <c r="H40" s="37"/>
      <c r="I40" s="37"/>
      <c r="J40" s="37"/>
      <c r="K40" s="37"/>
      <c r="L40" s="37"/>
      <c r="M40" s="37"/>
      <c r="N40" s="37"/>
      <c r="O40" s="37"/>
      <c r="P40" s="37"/>
      <c r="Q40" s="37"/>
      <c r="R40" s="38"/>
      <c r="S40" s="39" t="s">
        <v>195</v>
      </c>
      <c r="T40" s="39"/>
      <c r="U40" s="39"/>
      <c r="V40" s="37"/>
      <c r="W40" s="37"/>
      <c r="X40" s="37"/>
      <c r="Y40" s="37"/>
      <c r="Z40" s="37"/>
      <c r="AA40" s="37"/>
      <c r="AB40" s="37"/>
      <c r="AC40" s="37"/>
      <c r="AD40" s="37"/>
      <c r="AE40" s="37"/>
      <c r="AF40" s="37"/>
      <c r="AG40" s="37"/>
      <c r="AH40" s="37"/>
      <c r="AI40" s="37"/>
      <c r="AJ40" s="40"/>
    </row>
    <row r="41" spans="1:36" ht="8.25" customHeight="1" x14ac:dyDescent="0.45">
      <c r="A41" s="339" t="s">
        <v>196</v>
      </c>
      <c r="B41" s="281"/>
      <c r="C41" s="281"/>
      <c r="D41" s="281"/>
      <c r="E41" s="281"/>
      <c r="F41" s="281"/>
      <c r="G41" s="281"/>
      <c r="H41" s="281" t="s">
        <v>197</v>
      </c>
      <c r="I41" s="281"/>
      <c r="J41" s="281"/>
      <c r="K41" s="281"/>
      <c r="L41" s="281"/>
      <c r="M41" s="15"/>
      <c r="N41" s="281" t="s">
        <v>198</v>
      </c>
      <c r="O41" s="281"/>
      <c r="P41" s="281" t="s">
        <v>199</v>
      </c>
      <c r="Q41" s="281"/>
      <c r="R41" s="341"/>
      <c r="S41" s="281" t="s">
        <v>200</v>
      </c>
      <c r="T41" s="281"/>
      <c r="U41" s="281"/>
      <c r="V41" s="281"/>
      <c r="W41" s="281"/>
      <c r="X41" s="281"/>
      <c r="Y41" s="281"/>
      <c r="Z41" s="281" t="s">
        <v>201</v>
      </c>
      <c r="AA41" s="281"/>
      <c r="AB41" s="281"/>
      <c r="AC41" s="281"/>
      <c r="AD41" s="281"/>
      <c r="AE41" s="15"/>
      <c r="AF41" s="281" t="s">
        <v>202</v>
      </c>
      <c r="AG41" s="281"/>
      <c r="AH41" s="281" t="s">
        <v>203</v>
      </c>
      <c r="AI41" s="281"/>
      <c r="AJ41" s="336"/>
    </row>
    <row r="42" spans="1:36" ht="10.5" customHeight="1" x14ac:dyDescent="0.45">
      <c r="A42" s="340"/>
      <c r="B42" s="335"/>
      <c r="C42" s="335"/>
      <c r="D42" s="335"/>
      <c r="E42" s="335"/>
      <c r="F42" s="335"/>
      <c r="G42" s="335"/>
      <c r="H42" s="335"/>
      <c r="I42" s="335"/>
      <c r="J42" s="335"/>
      <c r="K42" s="335"/>
      <c r="L42" s="335"/>
      <c r="M42" s="41"/>
      <c r="N42" s="335"/>
      <c r="O42" s="335"/>
      <c r="P42" s="335"/>
      <c r="Q42" s="335"/>
      <c r="R42" s="342"/>
      <c r="S42" s="335"/>
      <c r="T42" s="335"/>
      <c r="U42" s="335"/>
      <c r="V42" s="335"/>
      <c r="W42" s="335"/>
      <c r="X42" s="335"/>
      <c r="Y42" s="335"/>
      <c r="Z42" s="335"/>
      <c r="AA42" s="335"/>
      <c r="AB42" s="335"/>
      <c r="AC42" s="335"/>
      <c r="AD42" s="335"/>
      <c r="AE42" s="41"/>
      <c r="AF42" s="335"/>
      <c r="AG42" s="335"/>
      <c r="AH42" s="335"/>
      <c r="AI42" s="335"/>
      <c r="AJ42" s="337"/>
    </row>
    <row r="43" spans="1:36" ht="7" customHeight="1" x14ac:dyDescent="0.45">
      <c r="A43" s="338" t="s">
        <v>204</v>
      </c>
      <c r="B43" s="321"/>
      <c r="I43" s="321" t="s">
        <v>205</v>
      </c>
      <c r="J43" s="321"/>
      <c r="N43" s="321" t="s">
        <v>206</v>
      </c>
      <c r="O43" s="321"/>
      <c r="P43" s="321" t="s">
        <v>207</v>
      </c>
      <c r="Q43" s="321"/>
      <c r="R43" s="42"/>
      <c r="S43" s="321" t="s">
        <v>204</v>
      </c>
      <c r="T43" s="321"/>
      <c r="AA43" s="321" t="s">
        <v>205</v>
      </c>
      <c r="AB43" s="321"/>
      <c r="AF43" s="321" t="s">
        <v>206</v>
      </c>
      <c r="AG43" s="321"/>
      <c r="AH43" s="321" t="s">
        <v>207</v>
      </c>
      <c r="AI43" s="321"/>
      <c r="AJ43" s="43"/>
    </row>
    <row r="44" spans="1:36" ht="8.25" customHeight="1" x14ac:dyDescent="0.45">
      <c r="A44" s="44"/>
      <c r="B44" s="45"/>
      <c r="C44" s="45"/>
      <c r="D44" s="45"/>
      <c r="E44" s="45"/>
      <c r="F44" s="45"/>
      <c r="G44" s="45"/>
      <c r="H44" s="45"/>
      <c r="I44" s="45"/>
      <c r="J44" s="45"/>
      <c r="K44" s="45"/>
      <c r="L44" s="45"/>
      <c r="M44" s="45"/>
      <c r="N44" s="45"/>
      <c r="O44" s="45"/>
      <c r="P44" s="45"/>
      <c r="Q44" s="45"/>
      <c r="R44" s="46"/>
      <c r="S44" s="47"/>
      <c r="T44" s="45"/>
      <c r="U44" s="45"/>
      <c r="V44" s="45"/>
      <c r="W44" s="45"/>
      <c r="X44" s="45"/>
      <c r="Y44" s="45"/>
      <c r="Z44" s="45"/>
      <c r="AA44" s="45"/>
      <c r="AB44" s="45"/>
      <c r="AC44" s="45"/>
      <c r="AD44" s="45"/>
      <c r="AE44" s="45"/>
      <c r="AF44" s="45"/>
      <c r="AG44" s="45"/>
      <c r="AH44" s="45"/>
      <c r="AI44" s="45"/>
      <c r="AJ44" s="48"/>
    </row>
    <row r="45" spans="1:36" ht="10.5" customHeight="1" x14ac:dyDescent="0.45">
      <c r="A45" s="295" t="s">
        <v>208</v>
      </c>
      <c r="B45" s="296"/>
      <c r="C45" s="299" t="s">
        <v>209</v>
      </c>
      <c r="D45" s="299"/>
      <c r="E45" s="299"/>
      <c r="F45" s="299"/>
      <c r="G45" s="299"/>
      <c r="H45" s="299"/>
      <c r="I45" s="299"/>
      <c r="J45" s="301" t="s">
        <v>210</v>
      </c>
      <c r="K45" s="301"/>
      <c r="L45" s="102"/>
      <c r="M45" s="102"/>
      <c r="N45" s="102"/>
      <c r="O45" s="102"/>
      <c r="P45" s="102"/>
      <c r="Q45" s="102"/>
      <c r="R45" s="42"/>
      <c r="S45" s="304" t="s">
        <v>208</v>
      </c>
      <c r="T45" s="305"/>
      <c r="U45" s="307" t="s">
        <v>211</v>
      </c>
      <c r="V45" s="307"/>
      <c r="W45" s="307"/>
      <c r="X45" s="307"/>
      <c r="Y45" s="307"/>
      <c r="Z45" s="307"/>
      <c r="AA45" s="307"/>
      <c r="AB45" s="285" t="s">
        <v>212</v>
      </c>
      <c r="AC45" s="285"/>
      <c r="AD45" s="287"/>
      <c r="AE45" s="287"/>
      <c r="AF45" s="287"/>
      <c r="AG45" s="287"/>
      <c r="AH45" s="287"/>
      <c r="AI45" s="287"/>
      <c r="AJ45" s="288"/>
    </row>
    <row r="46" spans="1:36" ht="10.5" customHeight="1" thickBot="1" x14ac:dyDescent="0.5">
      <c r="A46" s="297"/>
      <c r="B46" s="298"/>
      <c r="C46" s="300"/>
      <c r="D46" s="300"/>
      <c r="E46" s="300"/>
      <c r="F46" s="300"/>
      <c r="G46" s="300"/>
      <c r="H46" s="300"/>
      <c r="I46" s="300"/>
      <c r="J46" s="302"/>
      <c r="K46" s="302"/>
      <c r="L46" s="303"/>
      <c r="M46" s="303"/>
      <c r="N46" s="303"/>
      <c r="O46" s="303"/>
      <c r="P46" s="303"/>
      <c r="Q46" s="303"/>
      <c r="R46" s="49"/>
      <c r="S46" s="306"/>
      <c r="T46" s="298"/>
      <c r="U46" s="300"/>
      <c r="V46" s="300"/>
      <c r="W46" s="300"/>
      <c r="X46" s="300"/>
      <c r="Y46" s="300"/>
      <c r="Z46" s="300"/>
      <c r="AA46" s="300"/>
      <c r="AB46" s="286"/>
      <c r="AC46" s="286"/>
      <c r="AD46" s="289"/>
      <c r="AE46" s="289"/>
      <c r="AF46" s="289"/>
      <c r="AG46" s="289"/>
      <c r="AH46" s="289"/>
      <c r="AI46" s="289"/>
      <c r="AJ46" s="290"/>
    </row>
    <row r="47" spans="1:36" ht="11.25" customHeight="1" thickBot="1" x14ac:dyDescent="0.5">
      <c r="A47" s="50"/>
      <c r="B47" s="51"/>
      <c r="C47" s="51"/>
      <c r="D47" s="51"/>
      <c r="E47" s="51"/>
      <c r="F47" s="51"/>
      <c r="G47" s="51"/>
      <c r="H47" s="51"/>
      <c r="I47" s="51"/>
      <c r="J47" s="51"/>
      <c r="K47" s="51"/>
      <c r="L47" s="51"/>
      <c r="M47" s="51"/>
      <c r="N47" s="51"/>
      <c r="O47" s="51"/>
      <c r="P47" s="51"/>
      <c r="Q47" s="51"/>
      <c r="R47" s="52"/>
      <c r="AJ47" s="43"/>
    </row>
    <row r="48" spans="1:36" ht="8.25" customHeight="1" x14ac:dyDescent="0.45">
      <c r="A48" s="291" t="s">
        <v>213</v>
      </c>
      <c r="B48" s="292"/>
      <c r="C48" s="292"/>
      <c r="D48" s="292"/>
      <c r="E48" s="292"/>
      <c r="F48" s="53"/>
      <c r="G48" s="53"/>
      <c r="H48" s="53"/>
      <c r="I48" s="53"/>
      <c r="J48" s="53"/>
      <c r="K48" s="53"/>
      <c r="L48" s="53"/>
      <c r="M48" s="53"/>
      <c r="N48" s="53"/>
      <c r="O48" s="53"/>
      <c r="P48" s="53"/>
      <c r="Q48" s="53"/>
      <c r="R48" s="54"/>
      <c r="S48" s="293" t="s">
        <v>214</v>
      </c>
      <c r="T48" s="293"/>
      <c r="U48" s="293"/>
      <c r="V48" s="55"/>
      <c r="W48" s="55"/>
      <c r="X48" s="55"/>
      <c r="Y48" s="55"/>
      <c r="Z48" s="55"/>
      <c r="AA48" s="55"/>
      <c r="AB48" s="294" t="s">
        <v>215</v>
      </c>
      <c r="AC48" s="294"/>
      <c r="AD48" s="55"/>
      <c r="AE48" s="55"/>
      <c r="AF48" s="55"/>
      <c r="AG48" s="55"/>
      <c r="AH48" s="55"/>
      <c r="AI48" s="55"/>
      <c r="AJ48" s="56"/>
    </row>
    <row r="49" spans="1:36" ht="8.25" customHeight="1" x14ac:dyDescent="0.45">
      <c r="A49" s="308"/>
      <c r="B49" s="309"/>
      <c r="C49" s="309"/>
      <c r="D49" s="309"/>
      <c r="E49" s="309"/>
      <c r="F49" s="309"/>
      <c r="G49" s="309"/>
      <c r="H49" s="309"/>
      <c r="I49" s="309"/>
      <c r="J49" s="309"/>
      <c r="K49" s="309"/>
      <c r="L49" s="309"/>
      <c r="M49" s="309"/>
      <c r="N49" s="309"/>
      <c r="O49" s="309"/>
      <c r="P49" s="309"/>
      <c r="Q49" s="309"/>
      <c r="R49" s="310"/>
      <c r="S49" s="314" t="s">
        <v>78</v>
      </c>
      <c r="T49" s="315"/>
      <c r="U49" s="315"/>
      <c r="V49" s="315"/>
      <c r="W49" s="315"/>
      <c r="X49" s="315"/>
      <c r="Y49" s="315"/>
      <c r="Z49" s="315"/>
      <c r="AA49" s="315"/>
      <c r="AB49" s="315"/>
      <c r="AC49" s="315"/>
      <c r="AD49" s="315"/>
      <c r="AE49" s="315"/>
      <c r="AF49" s="315"/>
      <c r="AG49" s="315"/>
      <c r="AH49" s="315"/>
      <c r="AI49" s="315"/>
      <c r="AJ49" s="316"/>
    </row>
    <row r="50" spans="1:36" ht="12" customHeight="1" x14ac:dyDescent="0.45">
      <c r="A50" s="308"/>
      <c r="B50" s="309"/>
      <c r="C50" s="309"/>
      <c r="D50" s="309"/>
      <c r="E50" s="309"/>
      <c r="F50" s="309"/>
      <c r="G50" s="309"/>
      <c r="H50" s="309"/>
      <c r="I50" s="309"/>
      <c r="J50" s="309"/>
      <c r="K50" s="309"/>
      <c r="L50" s="309"/>
      <c r="M50" s="309"/>
      <c r="N50" s="309"/>
      <c r="O50" s="309"/>
      <c r="P50" s="309"/>
      <c r="Q50" s="309"/>
      <c r="R50" s="310"/>
      <c r="S50" s="317"/>
      <c r="T50" s="318"/>
      <c r="U50" s="318"/>
      <c r="V50" s="318"/>
      <c r="W50" s="318"/>
      <c r="X50" s="318"/>
      <c r="Y50" s="318"/>
      <c r="Z50" s="318"/>
      <c r="AA50" s="318"/>
      <c r="AB50" s="318"/>
      <c r="AC50" s="318"/>
      <c r="AD50" s="318"/>
      <c r="AE50" s="318"/>
      <c r="AF50" s="318"/>
      <c r="AG50" s="318"/>
      <c r="AH50" s="318"/>
      <c r="AI50" s="318"/>
      <c r="AJ50" s="319"/>
    </row>
    <row r="51" spans="1:36" ht="8.25" customHeight="1" x14ac:dyDescent="0.45">
      <c r="A51" s="308"/>
      <c r="B51" s="309"/>
      <c r="C51" s="309"/>
      <c r="D51" s="309"/>
      <c r="E51" s="309"/>
      <c r="F51" s="309"/>
      <c r="G51" s="309"/>
      <c r="H51" s="309"/>
      <c r="I51" s="309"/>
      <c r="J51" s="309"/>
      <c r="K51" s="309"/>
      <c r="L51" s="309"/>
      <c r="M51" s="309"/>
      <c r="N51" s="309"/>
      <c r="O51" s="309"/>
      <c r="P51" s="309"/>
      <c r="Q51" s="309"/>
      <c r="R51" s="310"/>
      <c r="S51" s="320" t="s">
        <v>216</v>
      </c>
      <c r="T51" s="320"/>
      <c r="U51" s="320"/>
      <c r="V51" s="53"/>
      <c r="W51" s="53"/>
      <c r="X51" s="53"/>
      <c r="Y51" s="53"/>
      <c r="Z51" s="53"/>
      <c r="AA51" s="53"/>
      <c r="AB51" s="321" t="s">
        <v>217</v>
      </c>
      <c r="AC51" s="321"/>
      <c r="AD51" s="53"/>
      <c r="AE51" s="53"/>
      <c r="AF51" s="53"/>
      <c r="AG51" s="53"/>
      <c r="AH51" s="53"/>
      <c r="AI51" s="53"/>
      <c r="AJ51" s="57"/>
    </row>
    <row r="52" spans="1:36" ht="8.25" customHeight="1" x14ac:dyDescent="0.45">
      <c r="A52" s="308"/>
      <c r="B52" s="309"/>
      <c r="C52" s="309"/>
      <c r="D52" s="309"/>
      <c r="E52" s="309"/>
      <c r="F52" s="309"/>
      <c r="G52" s="309"/>
      <c r="H52" s="309"/>
      <c r="I52" s="309"/>
      <c r="J52" s="309"/>
      <c r="K52" s="309"/>
      <c r="L52" s="309"/>
      <c r="M52" s="309"/>
      <c r="N52" s="309"/>
      <c r="O52" s="309"/>
      <c r="P52" s="309"/>
      <c r="Q52" s="309"/>
      <c r="R52" s="310"/>
      <c r="S52" s="322"/>
      <c r="T52" s="309"/>
      <c r="U52" s="309"/>
      <c r="V52" s="309"/>
      <c r="W52" s="309"/>
      <c r="X52" s="309"/>
      <c r="Y52" s="309"/>
      <c r="Z52" s="309"/>
      <c r="AA52" s="309"/>
      <c r="AB52" s="309"/>
      <c r="AC52" s="309"/>
      <c r="AD52" s="309"/>
      <c r="AE52" s="309"/>
      <c r="AF52" s="309"/>
      <c r="AG52" s="309"/>
      <c r="AH52" s="309"/>
      <c r="AI52" s="309"/>
      <c r="AJ52" s="325"/>
    </row>
    <row r="53" spans="1:36" ht="8.25" customHeight="1" x14ac:dyDescent="0.45">
      <c r="A53" s="308"/>
      <c r="B53" s="309"/>
      <c r="C53" s="309"/>
      <c r="D53" s="309"/>
      <c r="E53" s="309"/>
      <c r="F53" s="309"/>
      <c r="G53" s="309"/>
      <c r="H53" s="309"/>
      <c r="I53" s="309"/>
      <c r="J53" s="309"/>
      <c r="K53" s="309"/>
      <c r="L53" s="309"/>
      <c r="M53" s="309"/>
      <c r="N53" s="309"/>
      <c r="O53" s="309"/>
      <c r="P53" s="309"/>
      <c r="Q53" s="309"/>
      <c r="R53" s="310"/>
      <c r="S53" s="323"/>
      <c r="T53" s="324"/>
      <c r="U53" s="324"/>
      <c r="V53" s="324"/>
      <c r="W53" s="324"/>
      <c r="X53" s="324"/>
      <c r="Y53" s="324"/>
      <c r="Z53" s="324"/>
      <c r="AA53" s="324"/>
      <c r="AB53" s="324"/>
      <c r="AC53" s="324"/>
      <c r="AD53" s="324"/>
      <c r="AE53" s="324"/>
      <c r="AF53" s="324"/>
      <c r="AG53" s="324"/>
      <c r="AH53" s="324"/>
      <c r="AI53" s="324"/>
      <c r="AJ53" s="326"/>
    </row>
    <row r="54" spans="1:36" ht="8.25" customHeight="1" x14ac:dyDescent="0.45">
      <c r="A54" s="308"/>
      <c r="B54" s="309"/>
      <c r="C54" s="309"/>
      <c r="D54" s="309"/>
      <c r="E54" s="309"/>
      <c r="F54" s="309"/>
      <c r="G54" s="309"/>
      <c r="H54" s="309"/>
      <c r="I54" s="309"/>
      <c r="J54" s="309"/>
      <c r="K54" s="309"/>
      <c r="L54" s="309"/>
      <c r="M54" s="309"/>
      <c r="N54" s="309"/>
      <c r="O54" s="309"/>
      <c r="P54" s="309"/>
      <c r="Q54" s="309"/>
      <c r="R54" s="310"/>
      <c r="S54" s="327" t="s">
        <v>218</v>
      </c>
      <c r="T54" s="327"/>
      <c r="U54" s="327"/>
      <c r="V54" s="328"/>
      <c r="W54" s="328"/>
      <c r="X54" s="328"/>
      <c r="Z54" s="329" t="s">
        <v>219</v>
      </c>
      <c r="AA54" s="329"/>
      <c r="AB54" s="330">
        <v>5</v>
      </c>
      <c r="AC54" s="331"/>
      <c r="AD54" s="331"/>
      <c r="AE54" s="329" t="s">
        <v>220</v>
      </c>
      <c r="AF54" s="329"/>
      <c r="AG54" s="333">
        <v>21.67</v>
      </c>
      <c r="AH54" s="334"/>
      <c r="AI54" s="334"/>
      <c r="AJ54" s="43"/>
    </row>
    <row r="55" spans="1:36" ht="8.25" customHeight="1" x14ac:dyDescent="0.45">
      <c r="A55" s="308"/>
      <c r="B55" s="309"/>
      <c r="C55" s="309"/>
      <c r="D55" s="309"/>
      <c r="E55" s="309"/>
      <c r="F55" s="309"/>
      <c r="G55" s="309"/>
      <c r="H55" s="309"/>
      <c r="I55" s="309"/>
      <c r="J55" s="309"/>
      <c r="K55" s="309"/>
      <c r="L55" s="309"/>
      <c r="M55" s="309"/>
      <c r="N55" s="309"/>
      <c r="O55" s="309"/>
      <c r="P55" s="309"/>
      <c r="Q55" s="309"/>
      <c r="R55" s="310"/>
      <c r="S55" s="327"/>
      <c r="T55" s="327"/>
      <c r="U55" s="327"/>
      <c r="V55" s="328"/>
      <c r="W55" s="328"/>
      <c r="X55" s="328"/>
      <c r="Z55" s="329"/>
      <c r="AA55" s="329"/>
      <c r="AB55" s="332"/>
      <c r="AC55" s="332"/>
      <c r="AD55" s="332"/>
      <c r="AE55" s="329"/>
      <c r="AF55" s="329"/>
      <c r="AG55" s="125"/>
      <c r="AH55" s="125"/>
      <c r="AI55" s="125"/>
      <c r="AJ55" s="43"/>
    </row>
    <row r="56" spans="1:36" ht="8.25" customHeight="1" thickBot="1" x14ac:dyDescent="0.5">
      <c r="A56" s="311"/>
      <c r="B56" s="312"/>
      <c r="C56" s="312"/>
      <c r="D56" s="312"/>
      <c r="E56" s="312"/>
      <c r="F56" s="312"/>
      <c r="G56" s="312"/>
      <c r="H56" s="312"/>
      <c r="I56" s="312"/>
      <c r="J56" s="312"/>
      <c r="K56" s="312"/>
      <c r="L56" s="312"/>
      <c r="M56" s="312"/>
      <c r="N56" s="312"/>
      <c r="O56" s="312"/>
      <c r="P56" s="312"/>
      <c r="Q56" s="312"/>
      <c r="R56" s="313"/>
      <c r="S56" s="58"/>
      <c r="T56" s="35"/>
      <c r="U56" s="35"/>
      <c r="V56" s="35"/>
      <c r="W56" s="35"/>
      <c r="X56" s="35"/>
      <c r="Y56" s="35"/>
      <c r="Z56" s="35"/>
      <c r="AA56" s="35"/>
      <c r="AB56" s="35"/>
      <c r="AC56" s="35"/>
      <c r="AD56" s="35"/>
      <c r="AE56" s="35"/>
      <c r="AF56" s="35"/>
      <c r="AG56" s="35"/>
      <c r="AH56" s="35"/>
      <c r="AI56" s="35"/>
      <c r="AJ56" s="59"/>
    </row>
    <row r="59" spans="1:36" x14ac:dyDescent="0.45">
      <c r="A59" s="22" t="s">
        <v>2</v>
      </c>
      <c r="AI59" s="60" t="s">
        <v>2</v>
      </c>
    </row>
  </sheetData>
  <mergeCells count="83">
    <mergeCell ref="J1:Y1"/>
    <mergeCell ref="AF1:AJ1"/>
    <mergeCell ref="J2:Y2"/>
    <mergeCell ref="A3:Q8"/>
    <mergeCell ref="T3:AJ3"/>
    <mergeCell ref="T4:AJ6"/>
    <mergeCell ref="U7:AJ7"/>
    <mergeCell ref="U8:AJ9"/>
    <mergeCell ref="A9:Q9"/>
    <mergeCell ref="U12:AJ12"/>
    <mergeCell ref="U13:AJ13"/>
    <mergeCell ref="A18:Q18"/>
    <mergeCell ref="U18:AJ18"/>
    <mergeCell ref="A19:A22"/>
    <mergeCell ref="B19:Q22"/>
    <mergeCell ref="U19:AJ19"/>
    <mergeCell ref="U20:AJ21"/>
    <mergeCell ref="U22:AJ22"/>
    <mergeCell ref="A14:Q14"/>
    <mergeCell ref="T14:T17"/>
    <mergeCell ref="U14:AJ17"/>
    <mergeCell ref="A15:Q17"/>
    <mergeCell ref="A10:Q13"/>
    <mergeCell ref="U10:AJ10"/>
    <mergeCell ref="U11:AJ11"/>
    <mergeCell ref="A23:A24"/>
    <mergeCell ref="B23:Q24"/>
    <mergeCell ref="U23:AJ24"/>
    <mergeCell ref="A25:A28"/>
    <mergeCell ref="B25:Q28"/>
    <mergeCell ref="U25:AJ25"/>
    <mergeCell ref="U26:AJ27"/>
    <mergeCell ref="A40:C40"/>
    <mergeCell ref="A29:Q29"/>
    <mergeCell ref="T29:AJ29"/>
    <mergeCell ref="A30:Q34"/>
    <mergeCell ref="T30:AJ32"/>
    <mergeCell ref="T33:AJ33"/>
    <mergeCell ref="T34:AJ34"/>
    <mergeCell ref="T35:AJ37"/>
    <mergeCell ref="A38:C38"/>
    <mergeCell ref="D38:R39"/>
    <mergeCell ref="S38:U39"/>
    <mergeCell ref="V38:AJ39"/>
    <mergeCell ref="AF41:AG42"/>
    <mergeCell ref="AH41:AJ42"/>
    <mergeCell ref="A43:B43"/>
    <mergeCell ref="I43:J43"/>
    <mergeCell ref="N43:O43"/>
    <mergeCell ref="P43:Q43"/>
    <mergeCell ref="S43:T43"/>
    <mergeCell ref="AA43:AB43"/>
    <mergeCell ref="AF43:AG43"/>
    <mergeCell ref="AH43:AI43"/>
    <mergeCell ref="A41:G42"/>
    <mergeCell ref="H41:L42"/>
    <mergeCell ref="N41:O42"/>
    <mergeCell ref="P41:R42"/>
    <mergeCell ref="S41:Y42"/>
    <mergeCell ref="Z41:AD42"/>
    <mergeCell ref="A49:R56"/>
    <mergeCell ref="S49:AJ50"/>
    <mergeCell ref="S51:U51"/>
    <mergeCell ref="AB51:AC51"/>
    <mergeCell ref="S52:AA53"/>
    <mergeCell ref="AB52:AJ53"/>
    <mergeCell ref="S54:U55"/>
    <mergeCell ref="V54:X55"/>
    <mergeCell ref="Z54:AA55"/>
    <mergeCell ref="AB54:AD55"/>
    <mergeCell ref="AE54:AF55"/>
    <mergeCell ref="AG54:AI55"/>
    <mergeCell ref="AB45:AC46"/>
    <mergeCell ref="AD45:AJ46"/>
    <mergeCell ref="A48:E48"/>
    <mergeCell ref="S48:U48"/>
    <mergeCell ref="AB48:AC48"/>
    <mergeCell ref="A45:B46"/>
    <mergeCell ref="C45:I46"/>
    <mergeCell ref="J45:K46"/>
    <mergeCell ref="L45:Q46"/>
    <mergeCell ref="S45:T46"/>
    <mergeCell ref="U45:AA46"/>
  </mergeCells>
  <pageMargins left="0.25" right="0.25" top="0.75" bottom="0.75" header="0.3" footer="0.3"/>
  <pageSetup paperSize="9" scale="97" fitToHeight="0" orientation="portrait" r:id="rId1"/>
  <headerFooter>
    <oddFooter>&amp;L7.28&amp;R03/25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68C9F-8B54-48C5-8AC9-13285CFD3D32}">
  <sheetPr>
    <pageSetUpPr fitToPage="1"/>
  </sheetPr>
  <dimension ref="A1:AO47"/>
  <sheetViews>
    <sheetView workbookViewId="0">
      <selection activeCell="A8" sqref="A8:AI17"/>
    </sheetView>
  </sheetViews>
  <sheetFormatPr defaultColWidth="8.85546875" defaultRowHeight="15.9" x14ac:dyDescent="0.45"/>
  <cols>
    <col min="1" max="29" width="2.640625" style="8" customWidth="1"/>
    <col min="30" max="34" width="2.5" style="8" customWidth="1"/>
    <col min="35" max="35" width="3.640625" style="8" customWidth="1"/>
    <col min="36" max="36" width="2.5" style="8" customWidth="1"/>
    <col min="37" max="16384" width="8.85546875" style="8"/>
  </cols>
  <sheetData>
    <row r="1" spans="1:41" s="15" customFormat="1" ht="12" x14ac:dyDescent="0.35">
      <c r="A1" s="15" t="s">
        <v>123</v>
      </c>
      <c r="P1" s="333">
        <v>5</v>
      </c>
      <c r="Q1" s="334"/>
      <c r="R1" s="334"/>
      <c r="S1" s="281" t="s">
        <v>124</v>
      </c>
      <c r="T1" s="281"/>
      <c r="U1" s="281"/>
      <c r="V1" s="333">
        <v>21.67</v>
      </c>
      <c r="W1" s="334"/>
      <c r="X1" s="334"/>
      <c r="Y1" s="15" t="s">
        <v>125</v>
      </c>
      <c r="AB1" s="15" t="s">
        <v>126</v>
      </c>
      <c r="AN1" s="19"/>
      <c r="AO1" s="19"/>
    </row>
    <row r="2" spans="1:41" s="15" customFormat="1" ht="12" x14ac:dyDescent="0.35">
      <c r="A2" s="262" t="s">
        <v>127</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L2" s="15" t="s">
        <v>2</v>
      </c>
      <c r="AN2" s="281"/>
      <c r="AO2" s="281"/>
    </row>
    <row r="3" spans="1:41" s="15" customFormat="1" ht="12" x14ac:dyDescent="0.35">
      <c r="A3" s="262"/>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N3" s="262"/>
      <c r="AO3" s="262"/>
    </row>
    <row r="4" spans="1:41" s="15" customFormat="1" ht="12" x14ac:dyDescent="0.35">
      <c r="A4" s="262"/>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N4" s="262"/>
      <c r="AO4" s="262"/>
    </row>
    <row r="5" spans="1:41" s="15" customFormat="1" ht="7.5" customHeight="1" x14ac:dyDescent="0.35">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N5" s="262"/>
      <c r="AO5" s="262"/>
    </row>
    <row r="6" spans="1:41" s="15" customFormat="1" ht="45.75" customHeight="1" x14ac:dyDescent="0.35">
      <c r="A6" s="262" t="s">
        <v>274</v>
      </c>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N6" s="262"/>
      <c r="AO6" s="262"/>
    </row>
    <row r="7" spans="1:41" ht="8.25" customHeight="1" x14ac:dyDescent="0.45"/>
    <row r="8" spans="1:41" ht="8.25" customHeight="1" x14ac:dyDescent="0.45">
      <c r="A8" s="283" t="s">
        <v>275</v>
      </c>
      <c r="B8" s="283"/>
      <c r="C8" s="283"/>
      <c r="D8" s="283"/>
      <c r="E8" s="283"/>
      <c r="F8" s="283"/>
      <c r="G8" s="283"/>
      <c r="H8" s="283"/>
      <c r="I8" s="283"/>
      <c r="J8" s="283"/>
      <c r="K8" s="283"/>
      <c r="L8" s="283"/>
      <c r="M8" s="283"/>
      <c r="N8" s="283"/>
      <c r="O8" s="283"/>
      <c r="P8" s="283"/>
      <c r="Q8" s="283"/>
      <c r="R8" s="283"/>
      <c r="S8" s="283"/>
      <c r="T8" s="283"/>
      <c r="U8" s="283"/>
      <c r="V8" s="283"/>
      <c r="W8" s="283"/>
      <c r="X8" s="283"/>
      <c r="Y8" s="283"/>
      <c r="Z8" s="283"/>
      <c r="AA8" s="283"/>
      <c r="AB8" s="283"/>
      <c r="AC8" s="283"/>
      <c r="AD8" s="283"/>
      <c r="AE8" s="283"/>
      <c r="AF8" s="283"/>
      <c r="AG8" s="283"/>
      <c r="AH8" s="283"/>
      <c r="AI8" s="283"/>
    </row>
    <row r="9" spans="1:41" ht="18" customHeight="1" x14ac:dyDescent="0.45">
      <c r="A9" s="283"/>
      <c r="B9" s="28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row>
    <row r="10" spans="1:41" ht="15.75" customHeight="1" x14ac:dyDescent="0.45">
      <c r="A10" s="283"/>
      <c r="B10" s="283"/>
      <c r="C10" s="283"/>
      <c r="D10" s="283"/>
      <c r="E10" s="283"/>
      <c r="F10" s="283"/>
      <c r="G10" s="283"/>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row>
    <row r="11" spans="1:41" ht="7.5" customHeight="1" x14ac:dyDescent="0.45">
      <c r="A11" s="283"/>
      <c r="B11" s="283"/>
      <c r="C11" s="283"/>
      <c r="D11" s="283"/>
      <c r="E11" s="283"/>
      <c r="F11" s="283"/>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row>
    <row r="12" spans="1:41" s="12" customFormat="1" x14ac:dyDescent="0.45">
      <c r="A12" s="283"/>
      <c r="B12" s="283"/>
      <c r="C12" s="283"/>
      <c r="D12" s="283"/>
      <c r="E12" s="283"/>
      <c r="F12" s="283"/>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row>
    <row r="13" spans="1:41" x14ac:dyDescent="0.45">
      <c r="A13" s="283"/>
      <c r="B13" s="283"/>
      <c r="C13" s="283"/>
      <c r="D13" s="283"/>
      <c r="E13" s="283"/>
      <c r="F13" s="283"/>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row>
    <row r="14" spans="1:41" x14ac:dyDescent="0.45">
      <c r="A14" s="283"/>
      <c r="B14" s="283"/>
      <c r="C14" s="283"/>
      <c r="D14" s="283"/>
      <c r="E14" s="283"/>
      <c r="F14" s="283"/>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row>
    <row r="15" spans="1:41" x14ac:dyDescent="0.45">
      <c r="A15" s="283"/>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row>
    <row r="16" spans="1:41" x14ac:dyDescent="0.45">
      <c r="A16" s="283"/>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row>
    <row r="17" spans="1:41" ht="41.05" customHeight="1" x14ac:dyDescent="0.45">
      <c r="A17" s="283"/>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c r="AG17" s="283"/>
      <c r="AH17" s="283"/>
      <c r="AI17" s="283"/>
    </row>
    <row r="18" spans="1:41" s="15" customFormat="1" ht="24" customHeight="1" x14ac:dyDescent="0.35">
      <c r="A18" s="284" t="s">
        <v>128</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N18" s="19"/>
      <c r="AO18" s="19"/>
    </row>
    <row r="19" spans="1:41" s="15" customFormat="1" ht="6.75" customHeight="1" x14ac:dyDescent="0.35">
      <c r="A19" s="23"/>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N19" s="19"/>
      <c r="AO19" s="19"/>
    </row>
    <row r="20" spans="1:41" s="15" customFormat="1" ht="15" customHeight="1" x14ac:dyDescent="0.35">
      <c r="A20" s="262" t="s">
        <v>129</v>
      </c>
      <c r="B20" s="262"/>
      <c r="C20" s="262"/>
      <c r="D20" s="262"/>
      <c r="E20" s="262"/>
      <c r="F20" s="262"/>
      <c r="G20" s="262"/>
      <c r="H20" s="262"/>
      <c r="I20" s="262"/>
      <c r="J20" s="262"/>
      <c r="K20" s="262"/>
      <c r="L20" s="262"/>
      <c r="M20" s="262"/>
      <c r="N20" s="262"/>
      <c r="O20" s="262"/>
      <c r="P20" s="262"/>
      <c r="Q20" s="23"/>
      <c r="R20" s="262" t="s">
        <v>130</v>
      </c>
      <c r="S20" s="262"/>
      <c r="T20" s="262"/>
      <c r="U20" s="262"/>
      <c r="V20" s="262"/>
      <c r="W20" s="262"/>
      <c r="X20" s="262"/>
      <c r="Y20" s="262"/>
      <c r="Z20" s="262"/>
      <c r="AA20" s="262"/>
      <c r="AB20" s="262"/>
      <c r="AC20" s="262"/>
      <c r="AD20" s="262"/>
      <c r="AE20" s="262"/>
      <c r="AF20" s="262"/>
      <c r="AG20" s="262"/>
      <c r="AH20" s="262"/>
      <c r="AI20" s="262"/>
      <c r="AN20" s="19"/>
      <c r="AO20" s="19"/>
    </row>
    <row r="21" spans="1:41" s="15" customFormat="1" ht="15" customHeight="1" x14ac:dyDescent="0.35">
      <c r="A21" s="262" t="s">
        <v>131</v>
      </c>
      <c r="B21" s="262"/>
      <c r="C21" s="262"/>
      <c r="D21" s="262"/>
      <c r="E21" s="262"/>
      <c r="F21" s="262"/>
      <c r="G21" s="262"/>
      <c r="H21" s="262"/>
      <c r="I21" s="262"/>
      <c r="J21" s="262"/>
      <c r="K21" s="262"/>
      <c r="L21" s="262"/>
      <c r="M21" s="262"/>
      <c r="N21" s="262"/>
      <c r="O21" s="262"/>
      <c r="P21" s="262"/>
      <c r="Q21" s="23"/>
      <c r="R21" s="262" t="s">
        <v>132</v>
      </c>
      <c r="S21" s="262"/>
      <c r="T21" s="262"/>
      <c r="U21" s="262"/>
      <c r="V21" s="262"/>
      <c r="W21" s="262"/>
      <c r="X21" s="262"/>
      <c r="Y21" s="262"/>
      <c r="Z21" s="262"/>
      <c r="AA21" s="262"/>
      <c r="AB21" s="262"/>
      <c r="AC21" s="262"/>
      <c r="AD21" s="262"/>
      <c r="AE21" s="262"/>
      <c r="AF21" s="262"/>
      <c r="AG21" s="262"/>
      <c r="AH21" s="262"/>
      <c r="AI21" s="262"/>
      <c r="AN21" s="19"/>
      <c r="AO21" s="19"/>
    </row>
    <row r="22" spans="1:41" s="15" customFormat="1" ht="15" customHeight="1" x14ac:dyDescent="0.35">
      <c r="A22" s="262" t="s">
        <v>133</v>
      </c>
      <c r="B22" s="262"/>
      <c r="C22" s="262"/>
      <c r="D22" s="262"/>
      <c r="E22" s="262"/>
      <c r="F22" s="262"/>
      <c r="G22" s="262"/>
      <c r="H22" s="262"/>
      <c r="I22" s="262"/>
      <c r="J22" s="262"/>
      <c r="K22" s="262"/>
      <c r="L22" s="262"/>
      <c r="M22" s="262"/>
      <c r="N22" s="262"/>
      <c r="O22" s="262"/>
      <c r="P22" s="262"/>
      <c r="Q22" s="16"/>
      <c r="R22" s="262" t="s">
        <v>134</v>
      </c>
      <c r="S22" s="262"/>
      <c r="T22" s="262"/>
      <c r="U22" s="262"/>
      <c r="V22" s="262"/>
      <c r="W22" s="262"/>
      <c r="X22" s="262"/>
      <c r="Y22" s="262"/>
      <c r="Z22" s="262"/>
      <c r="AA22" s="262"/>
      <c r="AB22" s="262"/>
      <c r="AC22" s="262"/>
      <c r="AD22" s="262"/>
      <c r="AE22" s="262"/>
      <c r="AF22" s="262"/>
      <c r="AG22" s="262"/>
      <c r="AH22" s="262"/>
      <c r="AI22" s="262"/>
      <c r="AL22" s="15" t="s">
        <v>2</v>
      </c>
      <c r="AN22" s="281"/>
      <c r="AO22" s="281"/>
    </row>
    <row r="23" spans="1:41" s="15" customFormat="1" ht="15" customHeight="1" x14ac:dyDescent="0.35">
      <c r="A23" s="262" t="s">
        <v>135</v>
      </c>
      <c r="B23" s="262"/>
      <c r="C23" s="262"/>
      <c r="D23" s="262"/>
      <c r="E23" s="262"/>
      <c r="F23" s="262"/>
      <c r="G23" s="262"/>
      <c r="H23" s="262"/>
      <c r="I23" s="262"/>
      <c r="J23" s="262"/>
      <c r="K23" s="262"/>
      <c r="L23" s="262"/>
      <c r="M23" s="262"/>
      <c r="N23" s="262"/>
      <c r="O23" s="262"/>
      <c r="P23" s="262"/>
      <c r="Q23" s="16"/>
      <c r="R23" s="262" t="s">
        <v>136</v>
      </c>
      <c r="S23" s="262"/>
      <c r="T23" s="262"/>
      <c r="U23" s="262"/>
      <c r="V23" s="262"/>
      <c r="W23" s="262"/>
      <c r="X23" s="262"/>
      <c r="Y23" s="262"/>
      <c r="Z23" s="262"/>
      <c r="AA23" s="262"/>
      <c r="AB23" s="262"/>
      <c r="AC23" s="262"/>
      <c r="AD23" s="262"/>
      <c r="AE23" s="262"/>
      <c r="AF23" s="262"/>
      <c r="AG23" s="262"/>
      <c r="AH23" s="262"/>
      <c r="AI23" s="262"/>
      <c r="AN23" s="262"/>
      <c r="AO23" s="262"/>
    </row>
    <row r="24" spans="1:41" s="15" customFormat="1" ht="15" customHeight="1" x14ac:dyDescent="0.35">
      <c r="A24" s="262" t="s">
        <v>137</v>
      </c>
      <c r="B24" s="262"/>
      <c r="C24" s="262"/>
      <c r="D24" s="262"/>
      <c r="E24" s="262"/>
      <c r="F24" s="262"/>
      <c r="G24" s="262"/>
      <c r="H24" s="262"/>
      <c r="I24" s="262"/>
      <c r="J24" s="262"/>
      <c r="K24" s="262"/>
      <c r="L24" s="262"/>
      <c r="M24" s="262"/>
      <c r="N24" s="262"/>
      <c r="O24" s="262"/>
      <c r="P24" s="262"/>
      <c r="Q24" s="16"/>
      <c r="R24" s="262" t="s">
        <v>138</v>
      </c>
      <c r="S24" s="262"/>
      <c r="T24" s="262"/>
      <c r="U24" s="262"/>
      <c r="V24" s="262"/>
      <c r="W24" s="262"/>
      <c r="X24" s="262"/>
      <c r="Y24" s="262"/>
      <c r="Z24" s="262"/>
      <c r="AA24" s="262"/>
      <c r="AB24" s="262"/>
      <c r="AC24" s="262"/>
      <c r="AD24" s="262"/>
      <c r="AE24" s="262"/>
      <c r="AF24" s="262"/>
      <c r="AG24" s="262"/>
      <c r="AH24" s="262"/>
      <c r="AI24" s="262"/>
      <c r="AN24" s="262"/>
      <c r="AO24" s="262"/>
    </row>
    <row r="25" spans="1:41" s="15" customFormat="1" ht="15" customHeight="1" x14ac:dyDescent="0.35">
      <c r="A25" s="262" t="s">
        <v>139</v>
      </c>
      <c r="B25" s="262"/>
      <c r="C25" s="262"/>
      <c r="D25" s="262"/>
      <c r="E25" s="262"/>
      <c r="F25" s="262"/>
      <c r="G25" s="262"/>
      <c r="H25" s="262"/>
      <c r="I25" s="262"/>
      <c r="J25" s="262"/>
      <c r="K25" s="262"/>
      <c r="L25" s="262"/>
      <c r="M25" s="262"/>
      <c r="N25" s="262"/>
      <c r="O25" s="262"/>
      <c r="P25" s="262"/>
      <c r="Q25" s="16"/>
      <c r="R25" s="262" t="s">
        <v>140</v>
      </c>
      <c r="S25" s="262"/>
      <c r="T25" s="262"/>
      <c r="U25" s="262"/>
      <c r="V25" s="262"/>
      <c r="W25" s="262"/>
      <c r="X25" s="262"/>
      <c r="Y25" s="262"/>
      <c r="Z25" s="262"/>
      <c r="AA25" s="262"/>
      <c r="AB25" s="262"/>
      <c r="AC25" s="262"/>
      <c r="AD25" s="262"/>
      <c r="AE25" s="262"/>
      <c r="AF25" s="262"/>
      <c r="AG25" s="262"/>
      <c r="AH25" s="262"/>
      <c r="AI25" s="262"/>
      <c r="AN25" s="262"/>
      <c r="AO25" s="262"/>
    </row>
    <row r="26" spans="1:41" s="15" customFormat="1" ht="15" customHeight="1" x14ac:dyDescent="0.35">
      <c r="A26" s="262" t="s">
        <v>141</v>
      </c>
      <c r="B26" s="262"/>
      <c r="C26" s="262"/>
      <c r="D26" s="262"/>
      <c r="E26" s="262"/>
      <c r="F26" s="262"/>
      <c r="G26" s="262"/>
      <c r="H26" s="262"/>
      <c r="I26" s="262"/>
      <c r="J26" s="262"/>
      <c r="K26" s="262"/>
      <c r="L26" s="262"/>
      <c r="M26" s="262"/>
      <c r="N26" s="262"/>
      <c r="O26" s="262"/>
      <c r="P26" s="262"/>
      <c r="R26" s="262" t="s">
        <v>142</v>
      </c>
      <c r="S26" s="262"/>
      <c r="T26" s="262"/>
      <c r="U26" s="262"/>
      <c r="V26" s="262"/>
      <c r="W26" s="262"/>
      <c r="X26" s="262"/>
      <c r="Y26" s="262"/>
      <c r="Z26" s="262"/>
      <c r="AA26" s="262"/>
      <c r="AB26" s="262"/>
      <c r="AC26" s="262"/>
      <c r="AD26" s="262"/>
      <c r="AE26" s="262"/>
      <c r="AF26" s="262"/>
      <c r="AG26" s="262"/>
      <c r="AH26" s="262"/>
      <c r="AI26" s="262"/>
    </row>
    <row r="27" spans="1:41" s="15" customFormat="1" ht="7.5" customHeight="1" x14ac:dyDescent="0.35"/>
    <row r="28" spans="1:41" s="15" customFormat="1" ht="14.25" customHeight="1" x14ac:dyDescent="0.35">
      <c r="A28" s="24" t="s">
        <v>143</v>
      </c>
      <c r="B28" s="275" t="s">
        <v>144</v>
      </c>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row>
    <row r="29" spans="1:41" s="15" customFormat="1" ht="14.25" customHeight="1" x14ac:dyDescent="0.35">
      <c r="A29" s="1" t="s">
        <v>276</v>
      </c>
      <c r="B29" s="276" t="s">
        <v>145</v>
      </c>
      <c r="C29" s="277"/>
      <c r="D29" s="277"/>
      <c r="E29" s="277"/>
      <c r="F29" s="277"/>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7"/>
      <c r="AI29" s="277"/>
    </row>
    <row r="30" spans="1:41" ht="7.5" customHeight="1" x14ac:dyDescent="0.45"/>
    <row r="31" spans="1:41" ht="12" customHeight="1" x14ac:dyDescent="0.45">
      <c r="D31" s="366" t="s">
        <v>146</v>
      </c>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row>
    <row r="32" spans="1:41" ht="15.55" customHeight="1" x14ac:dyDescent="0.45">
      <c r="A32" s="367" t="str">
        <f>IF(Hidden!B6&gt;0, "X", "")</f>
        <v>X</v>
      </c>
      <c r="B32" s="368"/>
      <c r="C32" s="369"/>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row>
    <row r="33" spans="1:35" ht="7.5" customHeight="1" x14ac:dyDescent="0.45">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45">
      <c r="A34" s="278" t="str">
        <f>IF(Hidden!B6&lt;=0, "X", "")</f>
        <v/>
      </c>
      <c r="B34" s="279"/>
      <c r="C34" s="280"/>
      <c r="D34" s="271" t="s">
        <v>147</v>
      </c>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row>
    <row r="35" spans="1:35" ht="10" customHeight="1" x14ac:dyDescent="0.45"/>
    <row r="36" spans="1:35" ht="96" customHeight="1" x14ac:dyDescent="0.45">
      <c r="A36" s="272" t="s">
        <v>271</v>
      </c>
      <c r="B36" s="273"/>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row>
    <row r="37" spans="1:35" ht="8.25" customHeight="1" x14ac:dyDescent="0.45"/>
    <row r="38" spans="1:35" ht="18" customHeight="1" x14ac:dyDescent="0.45">
      <c r="A38" s="365" t="s">
        <v>148</v>
      </c>
      <c r="B38" s="365"/>
      <c r="C38" s="365"/>
      <c r="D38" s="127" t="s">
        <v>149</v>
      </c>
      <c r="E38" s="127"/>
      <c r="F38" s="127"/>
      <c r="G38" s="127"/>
      <c r="H38" s="127"/>
      <c r="I38" s="127"/>
      <c r="J38" s="127"/>
      <c r="K38" s="127"/>
      <c r="L38" s="127"/>
      <c r="M38" s="127"/>
      <c r="N38" s="127"/>
      <c r="O38" s="127"/>
      <c r="P38" s="127"/>
      <c r="Q38" s="127"/>
      <c r="R38" s="127"/>
      <c r="T38" s="365" t="s">
        <v>148</v>
      </c>
      <c r="U38" s="365"/>
      <c r="V38" s="365"/>
      <c r="W38" s="127" t="s">
        <v>150</v>
      </c>
      <c r="X38" s="127"/>
      <c r="Y38" s="127"/>
      <c r="Z38" s="127"/>
      <c r="AA38" s="127"/>
      <c r="AB38" s="127"/>
      <c r="AC38" s="127"/>
      <c r="AD38" s="127"/>
      <c r="AE38" s="127"/>
      <c r="AF38" s="127"/>
      <c r="AG38" s="127"/>
      <c r="AH38" s="127"/>
      <c r="AI38" s="127"/>
    </row>
    <row r="39" spans="1:35" ht="7.5" customHeight="1" x14ac:dyDescent="0.45"/>
    <row r="40" spans="1:35" ht="16.75" customHeight="1" x14ac:dyDescent="0.45">
      <c r="A40" s="346" t="s">
        <v>114</v>
      </c>
      <c r="B40" s="346"/>
      <c r="C40" s="346"/>
      <c r="D40" s="364" t="s">
        <v>115</v>
      </c>
      <c r="E40" s="364"/>
      <c r="F40" s="364"/>
      <c r="G40" s="364"/>
      <c r="H40" s="364"/>
      <c r="I40" s="364"/>
      <c r="J40" s="364"/>
      <c r="K40" s="364"/>
      <c r="L40" s="364"/>
      <c r="M40" s="364"/>
      <c r="N40" s="364"/>
      <c r="O40" s="346" t="s">
        <v>151</v>
      </c>
      <c r="P40" s="346"/>
      <c r="Q40" s="346"/>
      <c r="R40" s="346"/>
      <c r="S40" s="346"/>
      <c r="T40" s="346"/>
      <c r="U40" s="346"/>
      <c r="V40" s="346"/>
      <c r="W40" s="127" t="s">
        <v>152</v>
      </c>
      <c r="X40" s="127"/>
      <c r="Y40" s="127"/>
      <c r="Z40" s="127"/>
      <c r="AA40" s="127"/>
      <c r="AB40" s="127"/>
      <c r="AC40" s="127"/>
      <c r="AD40" s="127"/>
      <c r="AE40" s="127"/>
      <c r="AF40" s="127"/>
      <c r="AG40" s="127"/>
      <c r="AH40" s="127"/>
      <c r="AI40" s="127"/>
    </row>
    <row r="41" spans="1:35" ht="7.5" customHeight="1" x14ac:dyDescent="0.45"/>
    <row r="42" spans="1:35" x14ac:dyDescent="0.45">
      <c r="A42" s="25" t="s">
        <v>153</v>
      </c>
    </row>
    <row r="43" spans="1:35" x14ac:dyDescent="0.45">
      <c r="A43" s="29" t="str">
        <f>CHAR(149)</f>
        <v>•</v>
      </c>
      <c r="B43" s="267" t="s">
        <v>277</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row>
    <row r="44" spans="1:35" x14ac:dyDescent="0.45">
      <c r="A44" s="29" t="str">
        <f>CHAR(149)</f>
        <v>•</v>
      </c>
      <c r="B44" s="267" t="s">
        <v>154</v>
      </c>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c r="AA44" s="267"/>
      <c r="AB44" s="267"/>
      <c r="AC44" s="267"/>
      <c r="AD44" s="267"/>
      <c r="AE44" s="267"/>
      <c r="AF44" s="267"/>
      <c r="AG44" s="267"/>
      <c r="AH44" s="267"/>
      <c r="AI44" s="267"/>
    </row>
    <row r="45" spans="1:35" x14ac:dyDescent="0.45">
      <c r="A45" s="29" t="str">
        <f>CHAR(149)</f>
        <v>•</v>
      </c>
      <c r="B45" s="267" t="s">
        <v>155</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row>
    <row r="47" spans="1:35" x14ac:dyDescent="0.45">
      <c r="A47" s="22" t="s">
        <v>2</v>
      </c>
      <c r="AI47" s="61" t="s">
        <v>2</v>
      </c>
    </row>
  </sheetData>
  <mergeCells count="43">
    <mergeCell ref="P1:R1"/>
    <mergeCell ref="S1:U1"/>
    <mergeCell ref="V1:X1"/>
    <mergeCell ref="A2:AI4"/>
    <mergeCell ref="AN2:AO2"/>
    <mergeCell ref="AN3:AO6"/>
    <mergeCell ref="A6:AI6"/>
    <mergeCell ref="A8:AI17"/>
    <mergeCell ref="A18:AI18"/>
    <mergeCell ref="A20:P20"/>
    <mergeCell ref="R20:AI20"/>
    <mergeCell ref="A21:P21"/>
    <mergeCell ref="R21:AI21"/>
    <mergeCell ref="A22:P22"/>
    <mergeCell ref="R22:AI22"/>
    <mergeCell ref="AN22:AO22"/>
    <mergeCell ref="A23:P23"/>
    <mergeCell ref="R23:AI23"/>
    <mergeCell ref="AN23:AO25"/>
    <mergeCell ref="A24:P24"/>
    <mergeCell ref="R24:AI24"/>
    <mergeCell ref="A25:P25"/>
    <mergeCell ref="R25:AI25"/>
    <mergeCell ref="A26:P26"/>
    <mergeCell ref="R26:AI26"/>
    <mergeCell ref="B28:AI28"/>
    <mergeCell ref="B29:AI29"/>
    <mergeCell ref="D31:AI32"/>
    <mergeCell ref="A32:C32"/>
    <mergeCell ref="A34:C34"/>
    <mergeCell ref="D34:AI34"/>
    <mergeCell ref="A36:AI36"/>
    <mergeCell ref="A38:C38"/>
    <mergeCell ref="D38:R38"/>
    <mergeCell ref="T38:V38"/>
    <mergeCell ref="W38:AI38"/>
    <mergeCell ref="B45:AI45"/>
    <mergeCell ref="A40:C40"/>
    <mergeCell ref="D40:N40"/>
    <mergeCell ref="O40:V40"/>
    <mergeCell ref="W40:AI40"/>
    <mergeCell ref="B43:AI43"/>
    <mergeCell ref="B44:AI44"/>
  </mergeCells>
  <pageMargins left="0.25" right="0.25" top="0.75" bottom="0.75" header="0.3" footer="0.3"/>
  <pageSetup paperSize="9" scale="98" fitToHeight="0" orientation="portrait" r:id="rId1"/>
  <headerFooter>
    <oddFooter>&amp;L7.28&amp;R03/25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Agr</vt:lpstr>
      <vt:lpstr>Arbitration</vt:lpstr>
      <vt:lpstr>Disclosures</vt:lpstr>
      <vt:lpstr>Prod Care</vt:lpstr>
      <vt:lpstr>Align</vt:lpstr>
      <vt:lpstr>RSafe1</vt:lpstr>
      <vt:lpstr>RSafe2</vt:lpstr>
      <vt:lpstr>RPro1</vt:lpstr>
      <vt:lpstr>RPro2</vt:lpstr>
      <vt:lpstr>Hidden</vt:lpstr>
      <vt:lpstr>Agr!Print_Area</vt:lpstr>
      <vt:lpstr>Align!Print_Area</vt:lpstr>
      <vt:lpstr>Disclosures!Print_Area</vt:lpstr>
      <vt:lpstr>'Prod Care'!Print_Area</vt:lpstr>
      <vt:lpstr>RPro1!Print_Area</vt:lpstr>
      <vt:lpstr>RPro2!Print_Area</vt:lpstr>
      <vt:lpstr>RSafe1!Print_Area</vt:lpstr>
      <vt:lpstr>RSafe2!Print_Area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Enos Barger</dc:creator>
  <cp:lastModifiedBy>Enos Barger</cp:lastModifiedBy>
  <cp:lastPrinted>2025-09-05T15:06:20Z</cp:lastPrinted>
  <dcterms:created xsi:type="dcterms:W3CDTF">2025-03-10T20:49:52Z</dcterms:created>
  <dcterms:modified xsi:type="dcterms:W3CDTF">2025-09-09T19:07:51Z</dcterms:modified>
</cp:coreProperties>
</file>